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506" yWindow="20506" windowWidth="15360" windowHeight="942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<sst xmlns="http://schemas.openxmlformats.org/spreadsheetml/2006/main" count="54" uniqueCount="45">
  <si>
    <t xml:space="preserve">Bestellungseingang </t>
  </si>
  <si>
    <t xml:space="preserve">Umsatz </t>
  </si>
  <si>
    <t xml:space="preserve">Finanzergebnis </t>
  </si>
  <si>
    <t xml:space="preserve">Übriges Ergebnis </t>
  </si>
  <si>
    <t xml:space="preserve">Ertragssteuern </t>
  </si>
  <si>
    <t xml:space="preserve">Anteil Minderheitsaktionäre </t>
  </si>
  <si>
    <t xml:space="preserve">Konzernergebnis </t>
  </si>
  <si>
    <t xml:space="preserve">Personalaufwand </t>
  </si>
  <si>
    <t xml:space="preserve">Forschung und Entwicklung </t>
  </si>
  <si>
    <t xml:space="preserve">Abschreibungen auf Sachanlagen </t>
  </si>
  <si>
    <t xml:space="preserve">Wertberichtigung (Impairment) auf Goodwill </t>
  </si>
  <si>
    <t xml:space="preserve">Umlaufvermögen </t>
  </si>
  <si>
    <t xml:space="preserve">Anlagevermögen </t>
  </si>
  <si>
    <t xml:space="preserve">Kurzfristiges Fremdkapital </t>
  </si>
  <si>
    <t xml:space="preserve">Langfristiges Fremdkapital </t>
  </si>
  <si>
    <t xml:space="preserve">Anteile von Minderheitsaktionären </t>
  </si>
  <si>
    <t xml:space="preserve">Eigenkapital </t>
  </si>
  <si>
    <t xml:space="preserve">Bilanzsumme </t>
  </si>
  <si>
    <t xml:space="preserve">Vorräte </t>
  </si>
  <si>
    <t xml:space="preserve">Sachanlagen </t>
  </si>
  <si>
    <t xml:space="preserve">Nettoliquidität </t>
  </si>
  <si>
    <t xml:space="preserve">Geldfluss aus Geschäftstätigkeit </t>
  </si>
  <si>
    <t xml:space="preserve">Investitionen in Sachanlagen </t>
  </si>
  <si>
    <t xml:space="preserve">Erlös aus Verkauf von Sachanlagen </t>
  </si>
  <si>
    <t xml:space="preserve">Anzahl konsolidierter Konzernfirmen </t>
  </si>
  <si>
    <t xml:space="preserve">Personalbestand am Jahresende </t>
  </si>
  <si>
    <t xml:space="preserve">Personalbestand im Durchschnitt </t>
  </si>
  <si>
    <t xml:space="preserve">Anlagevermögen in % der Bilanzsumme </t>
  </si>
  <si>
    <t xml:space="preserve">Eigenkapital in % der Bilanzsumme </t>
  </si>
  <si>
    <t>?</t>
  </si>
  <si>
    <t xml:space="preserve">Betriebsergebnis (EBIT) </t>
  </si>
  <si>
    <t xml:space="preserve">Betriebsergebnis vor Abschreibungen (EBITDA) </t>
  </si>
  <si>
    <t xml:space="preserve">Umsatz pro Mitarbeiter in CHF </t>
  </si>
  <si>
    <t xml:space="preserve">Betriebsergebnis in % der Net Assets (RONA) </t>
  </si>
  <si>
    <t>abzüglich betrieblichen Fremdkapitals (ohne Finanzschulden, Vorsorge-, Steuer- und andere nicht EBIT-bezogene Rückstellungen).</t>
  </si>
  <si>
    <t xml:space="preserve">Unaxis in Mio. CHF </t>
  </si>
  <si>
    <t>Net Assets [1]</t>
  </si>
  <si>
    <t>[1] Die Net Assets enthalten das betriebliche Anlage- und Umlaufvermögen (ohne flüssige Mittel und Finanzanlagen)</t>
  </si>
  <si>
    <t>Summe</t>
  </si>
  <si>
    <t>Quelle: http://www.unaxis.com</t>
  </si>
  <si>
    <t>21. April 2005, www.bengin.com</t>
  </si>
  <si>
    <t>Abschreibungen auf immaterielle Anlagen [2]</t>
  </si>
  <si>
    <t>[2] Abschreibungen auf Immateriellen Anlagen hiess 2000 und früher noch "Übrige Abschreibungen"</t>
  </si>
  <si>
    <t>[3] Investitionen in "Immaterielle Anlagen" wurden erst ab 2003 und rückwirkend für die Vorjahre aufgeführt.</t>
  </si>
  <si>
    <t>Investitionen in immaterielle Anlagen [3]</t>
  </si>
</sst>
</file>

<file path=xl/styles.xml><?xml version="1.0" encoding="utf-8"?>
<styleSheet xmlns="http://schemas.openxmlformats.org/spreadsheetml/2006/main">
  <numFmts count="11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</numFmts>
  <fonts count="4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9"/>
      <color indexed="1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0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zoomScale="120" zoomScaleNormal="12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11.421875" defaultRowHeight="12.75"/>
  <cols>
    <col min="1" max="1" width="37.140625" style="1" customWidth="1"/>
    <col min="2" max="16384" width="11.421875" style="1" customWidth="1"/>
  </cols>
  <sheetData>
    <row r="1" spans="1:12" ht="12">
      <c r="A1" s="1" t="s">
        <v>35</v>
      </c>
      <c r="B1" s="2">
        <v>2004</v>
      </c>
      <c r="C1" s="1">
        <v>2003</v>
      </c>
      <c r="D1" s="1">
        <v>2002</v>
      </c>
      <c r="E1" s="1">
        <v>2001</v>
      </c>
      <c r="F1" s="1">
        <v>2000</v>
      </c>
      <c r="G1" s="1">
        <v>1999</v>
      </c>
      <c r="H1" s="1">
        <v>1998</v>
      </c>
      <c r="I1" s="1">
        <v>1997</v>
      </c>
      <c r="J1" s="1">
        <v>1996</v>
      </c>
      <c r="K1" s="1">
        <v>1995</v>
      </c>
      <c r="L1" s="1" t="s">
        <v>38</v>
      </c>
    </row>
    <row r="2" spans="1:12" ht="12">
      <c r="A2" s="1" t="s">
        <v>0</v>
      </c>
      <c r="B2" s="1">
        <v>1778</v>
      </c>
      <c r="C2" s="1">
        <v>1788</v>
      </c>
      <c r="D2" s="1">
        <v>1494</v>
      </c>
      <c r="E2" s="1">
        <v>1572</v>
      </c>
      <c r="F2" s="1">
        <v>3732</v>
      </c>
      <c r="G2" s="1">
        <v>3153</v>
      </c>
      <c r="H2" s="1">
        <v>3520</v>
      </c>
      <c r="I2" s="1">
        <v>3713</v>
      </c>
      <c r="J2" s="1">
        <v>3531</v>
      </c>
      <c r="K2" s="1">
        <v>3741</v>
      </c>
      <c r="L2" s="1">
        <f>SUM(B2:K2)</f>
        <v>28022</v>
      </c>
    </row>
    <row r="3" spans="1:12" ht="12">
      <c r="A3" s="1" t="s">
        <v>1</v>
      </c>
      <c r="B3" s="1">
        <v>1850</v>
      </c>
      <c r="C3" s="1">
        <v>1610</v>
      </c>
      <c r="D3" s="1">
        <v>1490</v>
      </c>
      <c r="E3" s="1">
        <v>2127</v>
      </c>
      <c r="F3" s="1">
        <v>3285</v>
      </c>
      <c r="G3" s="1">
        <v>2891</v>
      </c>
      <c r="H3" s="1">
        <v>3631</v>
      </c>
      <c r="I3" s="1">
        <v>3918</v>
      </c>
      <c r="J3" s="1">
        <v>3613</v>
      </c>
      <c r="K3" s="1">
        <v>3814</v>
      </c>
      <c r="L3" s="1">
        <f>SUM(B3:K3)</f>
        <v>28229</v>
      </c>
    </row>
    <row r="4" spans="1:12" ht="12">
      <c r="A4" s="1" t="s">
        <v>30</v>
      </c>
      <c r="B4" s="1">
        <v>-366</v>
      </c>
      <c r="C4" s="1">
        <v>16</v>
      </c>
      <c r="D4" s="1">
        <v>-83</v>
      </c>
      <c r="E4" s="1">
        <v>-211</v>
      </c>
      <c r="F4" s="1">
        <v>314</v>
      </c>
      <c r="G4" s="1">
        <v>80</v>
      </c>
      <c r="H4" s="1">
        <v>-67</v>
      </c>
      <c r="I4" s="1">
        <v>210</v>
      </c>
      <c r="J4" s="1">
        <v>188</v>
      </c>
      <c r="K4" s="1">
        <v>146</v>
      </c>
      <c r="L4" s="1">
        <f>SUM(B4:K4)</f>
        <v>227</v>
      </c>
    </row>
    <row r="5" spans="1:6" ht="12">
      <c r="A5" s="1" t="s">
        <v>31</v>
      </c>
      <c r="B5" s="1">
        <v>-41</v>
      </c>
      <c r="C5" s="1">
        <v>157</v>
      </c>
      <c r="D5" s="1">
        <v>71</v>
      </c>
      <c r="E5" s="1">
        <v>182</v>
      </c>
      <c r="F5" s="1">
        <v>460</v>
      </c>
    </row>
    <row r="6" spans="1:12" ht="12">
      <c r="A6" s="1" t="s">
        <v>2</v>
      </c>
      <c r="B6" s="1">
        <v>-17</v>
      </c>
      <c r="C6" s="1">
        <v>-8</v>
      </c>
      <c r="D6" s="1">
        <v>-11</v>
      </c>
      <c r="E6" s="1">
        <v>0</v>
      </c>
      <c r="F6" s="1">
        <v>-23</v>
      </c>
      <c r="G6" s="1">
        <v>-18</v>
      </c>
      <c r="H6" s="1">
        <v>-64</v>
      </c>
      <c r="I6" s="1">
        <v>-61</v>
      </c>
      <c r="J6" s="1">
        <v>-75</v>
      </c>
      <c r="K6" s="1">
        <v>-93</v>
      </c>
      <c r="L6" s="1">
        <f>SUM(B6:K6)</f>
        <v>-370</v>
      </c>
    </row>
    <row r="7" spans="1:12" ht="12">
      <c r="A7" s="1" t="s">
        <v>3</v>
      </c>
      <c r="B7" s="1">
        <v>37</v>
      </c>
      <c r="C7" s="1">
        <v>37</v>
      </c>
      <c r="D7" s="1">
        <v>47</v>
      </c>
      <c r="E7" s="1">
        <v>297</v>
      </c>
      <c r="F7" s="1">
        <v>330</v>
      </c>
      <c r="G7" s="1">
        <v>-38</v>
      </c>
      <c r="H7" s="1">
        <v>-25</v>
      </c>
      <c r="I7" s="1">
        <v>-37</v>
      </c>
      <c r="J7" s="1">
        <v>-2</v>
      </c>
      <c r="K7" s="1">
        <v>-25</v>
      </c>
      <c r="L7" s="1">
        <f>SUM(B7:K7)</f>
        <v>621</v>
      </c>
    </row>
    <row r="8" spans="1:12" ht="12">
      <c r="A8" s="1" t="s">
        <v>4</v>
      </c>
      <c r="B8" s="1">
        <v>-26</v>
      </c>
      <c r="C8" s="1">
        <v>-17</v>
      </c>
      <c r="D8" s="1">
        <v>-8</v>
      </c>
      <c r="E8" s="1">
        <v>-33</v>
      </c>
      <c r="F8" s="1">
        <v>-87</v>
      </c>
      <c r="G8" s="1">
        <v>-18</v>
      </c>
      <c r="H8" s="1">
        <v>-8</v>
      </c>
      <c r="I8" s="1">
        <v>-28</v>
      </c>
      <c r="J8" s="1">
        <v>-50</v>
      </c>
      <c r="K8" s="1">
        <v>-24</v>
      </c>
      <c r="L8" s="1">
        <f>SUM(B8:K8)</f>
        <v>-299</v>
      </c>
    </row>
    <row r="9" spans="1:11" ht="12">
      <c r="A9" s="1" t="s">
        <v>5</v>
      </c>
      <c r="B9" s="1">
        <v>-6</v>
      </c>
      <c r="C9" s="1">
        <v>5</v>
      </c>
      <c r="D9" s="1">
        <v>16</v>
      </c>
      <c r="E9" s="1">
        <v>58</v>
      </c>
      <c r="F9" s="1">
        <v>-23</v>
      </c>
      <c r="G9" s="1">
        <v>-1</v>
      </c>
      <c r="H9" s="1">
        <v>-5</v>
      </c>
      <c r="I9" s="1">
        <v>-9</v>
      </c>
      <c r="J9" s="1">
        <v>1</v>
      </c>
      <c r="K9" s="1">
        <v>-1</v>
      </c>
    </row>
    <row r="10" spans="1:12" ht="12">
      <c r="A10" s="1" t="s">
        <v>6</v>
      </c>
      <c r="B10" s="1">
        <v>-378</v>
      </c>
      <c r="C10" s="1">
        <v>32</v>
      </c>
      <c r="D10" s="1">
        <v>-39</v>
      </c>
      <c r="E10" s="1">
        <v>111</v>
      </c>
      <c r="F10" s="1">
        <v>511</v>
      </c>
      <c r="G10" s="1">
        <v>5</v>
      </c>
      <c r="H10" s="1">
        <v>-169</v>
      </c>
      <c r="I10" s="1">
        <v>75</v>
      </c>
      <c r="J10" s="1">
        <v>62</v>
      </c>
      <c r="K10" s="1">
        <v>3</v>
      </c>
      <c r="L10" s="1">
        <f>SUM(B10:K10)</f>
        <v>213</v>
      </c>
    </row>
    <row r="11" spans="1:12" ht="12">
      <c r="A11" s="1" t="s">
        <v>7</v>
      </c>
      <c r="B11" s="1">
        <v>628</v>
      </c>
      <c r="C11" s="1">
        <v>595</v>
      </c>
      <c r="D11" s="1">
        <v>634</v>
      </c>
      <c r="E11" s="1">
        <v>775</v>
      </c>
      <c r="F11" s="1">
        <v>882</v>
      </c>
      <c r="G11" s="1">
        <v>954</v>
      </c>
      <c r="H11" s="1">
        <v>1153</v>
      </c>
      <c r="I11" s="1">
        <v>1203</v>
      </c>
      <c r="J11" s="1">
        <v>1172</v>
      </c>
      <c r="K11" s="1">
        <v>1281</v>
      </c>
      <c r="L11" s="1">
        <f>SUM(B11:K11)</f>
        <v>9277</v>
      </c>
    </row>
    <row r="12" spans="1:12" ht="12">
      <c r="A12" s="1" t="s">
        <v>8</v>
      </c>
      <c r="B12" s="1">
        <v>180</v>
      </c>
      <c r="C12" s="1">
        <v>154</v>
      </c>
      <c r="D12" s="1">
        <v>157</v>
      </c>
      <c r="E12" s="1">
        <v>208</v>
      </c>
      <c r="F12" s="1">
        <v>219</v>
      </c>
      <c r="G12" s="1">
        <v>188</v>
      </c>
      <c r="H12" s="1">
        <v>213</v>
      </c>
      <c r="I12" s="1">
        <v>206</v>
      </c>
      <c r="J12" s="1">
        <v>161</v>
      </c>
      <c r="K12" s="1">
        <v>175</v>
      </c>
      <c r="L12" s="1">
        <f>SUM(B12:K12)</f>
        <v>1861</v>
      </c>
    </row>
    <row r="13" spans="1:12" ht="12">
      <c r="A13" s="1" t="s">
        <v>9</v>
      </c>
      <c r="B13" s="1">
        <v>97</v>
      </c>
      <c r="C13" s="1">
        <v>96</v>
      </c>
      <c r="D13" s="1">
        <v>104</v>
      </c>
      <c r="E13" s="1">
        <v>120</v>
      </c>
      <c r="F13" s="1">
        <v>114</v>
      </c>
      <c r="G13" s="1">
        <v>130</v>
      </c>
      <c r="H13" s="1">
        <v>196</v>
      </c>
      <c r="I13" s="1">
        <v>157</v>
      </c>
      <c r="J13" s="1">
        <v>163</v>
      </c>
      <c r="K13" s="1">
        <v>168</v>
      </c>
      <c r="L13" s="1">
        <f>SUM(B13:K13)</f>
        <v>1345</v>
      </c>
    </row>
    <row r="14" spans="1:12" ht="12">
      <c r="A14" s="1" t="s">
        <v>41</v>
      </c>
      <c r="B14" s="1">
        <v>41</v>
      </c>
      <c r="C14" s="1">
        <v>47</v>
      </c>
      <c r="D14" s="1">
        <v>52</v>
      </c>
      <c r="E14" s="1">
        <v>73</v>
      </c>
      <c r="F14" s="1">
        <v>45</v>
      </c>
      <c r="G14" s="1">
        <v>13</v>
      </c>
      <c r="H14" s="1">
        <v>13</v>
      </c>
      <c r="I14" s="1">
        <v>12</v>
      </c>
      <c r="J14" s="1">
        <v>9</v>
      </c>
      <c r="K14" s="1">
        <v>6</v>
      </c>
      <c r="L14" s="1">
        <f>SUM(B14:K14)</f>
        <v>311</v>
      </c>
    </row>
    <row r="15" spans="1:11" ht="12">
      <c r="A15" s="1" t="s">
        <v>10</v>
      </c>
      <c r="B15" s="1">
        <v>150</v>
      </c>
      <c r="C15" s="1">
        <v>0</v>
      </c>
      <c r="D15" s="1">
        <v>0</v>
      </c>
      <c r="E15" s="1">
        <v>200</v>
      </c>
      <c r="F15" s="1">
        <v>0</v>
      </c>
      <c r="G15" s="4" t="s">
        <v>29</v>
      </c>
      <c r="H15" s="4" t="s">
        <v>29</v>
      </c>
      <c r="I15" s="4" t="s">
        <v>29</v>
      </c>
      <c r="J15" s="4" t="s">
        <v>29</v>
      </c>
      <c r="K15" s="4" t="s">
        <v>29</v>
      </c>
    </row>
    <row r="16" spans="1:11" ht="12">
      <c r="A16" s="1" t="s">
        <v>11</v>
      </c>
      <c r="B16" s="1">
        <v>1471</v>
      </c>
      <c r="C16" s="1">
        <v>1466</v>
      </c>
      <c r="D16" s="1">
        <v>1376</v>
      </c>
      <c r="E16" s="1">
        <v>1628</v>
      </c>
      <c r="F16" s="1">
        <v>2072</v>
      </c>
      <c r="G16" s="1">
        <v>1774</v>
      </c>
      <c r="H16" s="1">
        <v>2394</v>
      </c>
      <c r="I16" s="1">
        <v>2813</v>
      </c>
      <c r="J16" s="1">
        <v>3131</v>
      </c>
      <c r="K16" s="1">
        <v>3005</v>
      </c>
    </row>
    <row r="17" spans="1:11" ht="12">
      <c r="A17" s="1" t="s">
        <v>12</v>
      </c>
      <c r="B17" s="1">
        <v>940</v>
      </c>
      <c r="C17" s="1">
        <v>1085</v>
      </c>
      <c r="D17" s="1">
        <v>1149</v>
      </c>
      <c r="E17" s="1">
        <v>1388</v>
      </c>
      <c r="F17" s="1">
        <v>1636</v>
      </c>
      <c r="G17" s="1">
        <v>1226</v>
      </c>
      <c r="H17" s="1">
        <v>1954</v>
      </c>
      <c r="I17" s="1">
        <v>2047</v>
      </c>
      <c r="J17" s="1">
        <v>2162</v>
      </c>
      <c r="K17" s="1">
        <v>2205</v>
      </c>
    </row>
    <row r="18" spans="1:11" ht="12">
      <c r="A18" s="1" t="s">
        <v>13</v>
      </c>
      <c r="B18" s="1">
        <v>779</v>
      </c>
      <c r="C18" s="1">
        <v>556</v>
      </c>
      <c r="D18" s="1">
        <v>441</v>
      </c>
      <c r="E18" s="1">
        <v>832</v>
      </c>
      <c r="F18" s="1">
        <v>1305</v>
      </c>
      <c r="G18" s="1">
        <v>1232</v>
      </c>
      <c r="H18" s="1">
        <v>1925</v>
      </c>
      <c r="I18" s="1">
        <v>2026</v>
      </c>
      <c r="J18" s="1">
        <v>2402</v>
      </c>
      <c r="K18" s="1">
        <v>2489</v>
      </c>
    </row>
    <row r="19" spans="1:11" ht="12">
      <c r="A19" s="1" t="s">
        <v>14</v>
      </c>
      <c r="B19" s="1">
        <v>410</v>
      </c>
      <c r="C19" s="1">
        <v>435</v>
      </c>
      <c r="D19" s="1">
        <v>530</v>
      </c>
      <c r="E19" s="1">
        <v>422</v>
      </c>
      <c r="F19" s="1">
        <v>734</v>
      </c>
      <c r="G19" s="1">
        <v>722</v>
      </c>
      <c r="H19" s="1">
        <v>1319</v>
      </c>
      <c r="I19" s="1">
        <v>1520</v>
      </c>
      <c r="J19" s="1">
        <v>1655</v>
      </c>
      <c r="K19" s="1">
        <v>1609</v>
      </c>
    </row>
    <row r="20" spans="1:11" ht="12">
      <c r="A20" s="1" t="s">
        <v>15</v>
      </c>
      <c r="B20" s="1">
        <v>6</v>
      </c>
      <c r="C20" s="1">
        <v>72</v>
      </c>
      <c r="D20" s="1">
        <v>79</v>
      </c>
      <c r="E20" s="1">
        <v>95</v>
      </c>
      <c r="F20" s="1">
        <v>165</v>
      </c>
      <c r="G20" s="1">
        <v>13</v>
      </c>
      <c r="H20" s="1">
        <v>17</v>
      </c>
      <c r="I20" s="1">
        <v>22</v>
      </c>
      <c r="J20" s="1">
        <v>23</v>
      </c>
      <c r="K20" s="1">
        <v>20</v>
      </c>
    </row>
    <row r="21" spans="1:11" ht="12">
      <c r="A21" s="1" t="s">
        <v>16</v>
      </c>
      <c r="B21" s="1">
        <v>1216</v>
      </c>
      <c r="C21" s="1">
        <v>1488</v>
      </c>
      <c r="D21" s="1">
        <v>1476</v>
      </c>
      <c r="E21" s="1">
        <v>1667</v>
      </c>
      <c r="F21" s="1">
        <v>1504</v>
      </c>
      <c r="G21" s="1">
        <v>1033</v>
      </c>
      <c r="H21" s="1">
        <v>1087</v>
      </c>
      <c r="I21" s="1">
        <v>1292</v>
      </c>
      <c r="J21" s="1">
        <v>1213</v>
      </c>
      <c r="K21" s="1">
        <v>1092</v>
      </c>
    </row>
    <row r="22" spans="1:11" ht="12">
      <c r="A22" s="1" t="s">
        <v>17</v>
      </c>
      <c r="B22" s="1">
        <v>2411</v>
      </c>
      <c r="C22" s="1">
        <v>2550</v>
      </c>
      <c r="D22" s="1">
        <v>2525</v>
      </c>
      <c r="E22" s="1">
        <v>3016</v>
      </c>
      <c r="F22" s="1">
        <v>3708</v>
      </c>
      <c r="G22" s="1">
        <v>3000</v>
      </c>
      <c r="H22" s="1">
        <v>4348</v>
      </c>
      <c r="I22" s="1">
        <v>4860</v>
      </c>
      <c r="J22" s="1">
        <v>5293</v>
      </c>
      <c r="K22" s="1">
        <v>5210</v>
      </c>
    </row>
    <row r="23" spans="1:11" ht="12">
      <c r="A23" s="1" t="s">
        <v>18</v>
      </c>
      <c r="B23" s="1">
        <v>477</v>
      </c>
      <c r="C23" s="1">
        <v>355</v>
      </c>
      <c r="D23" s="1">
        <v>272</v>
      </c>
      <c r="E23" s="1">
        <v>326</v>
      </c>
      <c r="F23" s="1">
        <v>714</v>
      </c>
      <c r="G23" s="1">
        <v>623</v>
      </c>
      <c r="H23" s="1">
        <v>1047</v>
      </c>
      <c r="I23" s="1">
        <v>1399</v>
      </c>
      <c r="J23" s="1">
        <v>1485</v>
      </c>
      <c r="K23" s="1">
        <v>1497</v>
      </c>
    </row>
    <row r="24" spans="1:11" ht="12">
      <c r="A24" s="1" t="s">
        <v>19</v>
      </c>
      <c r="B24" s="1">
        <v>566</v>
      </c>
      <c r="C24" s="1">
        <v>591</v>
      </c>
      <c r="D24" s="1">
        <v>597</v>
      </c>
      <c r="E24" s="1">
        <v>683</v>
      </c>
      <c r="F24" s="1">
        <v>759</v>
      </c>
      <c r="G24" s="1">
        <v>761</v>
      </c>
      <c r="H24" s="1">
        <v>1795</v>
      </c>
      <c r="I24" s="1">
        <v>1924</v>
      </c>
      <c r="J24" s="1">
        <v>2031</v>
      </c>
      <c r="K24" s="1">
        <v>2062</v>
      </c>
    </row>
    <row r="25" spans="1:11" ht="12">
      <c r="A25" s="1" t="s">
        <v>36</v>
      </c>
      <c r="B25" s="1">
        <v>756</v>
      </c>
      <c r="C25" s="1">
        <v>1032</v>
      </c>
      <c r="D25" s="1">
        <v>1075</v>
      </c>
      <c r="E25" s="1">
        <v>1202</v>
      </c>
      <c r="F25" s="1">
        <v>1761</v>
      </c>
      <c r="G25" s="1">
        <v>1015</v>
      </c>
      <c r="H25" s="1">
        <v>2031</v>
      </c>
      <c r="I25" s="1">
        <v>2487</v>
      </c>
      <c r="J25" s="1">
        <v>2818</v>
      </c>
      <c r="K25" s="1">
        <v>2747</v>
      </c>
    </row>
    <row r="26" spans="1:10" ht="12">
      <c r="A26" s="1" t="s">
        <v>20</v>
      </c>
      <c r="B26" s="1">
        <v>625</v>
      </c>
      <c r="C26" s="1">
        <v>682</v>
      </c>
      <c r="D26" s="1">
        <v>686</v>
      </c>
      <c r="E26" s="1">
        <v>768</v>
      </c>
      <c r="F26" s="1">
        <v>174</v>
      </c>
      <c r="G26" s="1">
        <v>206</v>
      </c>
      <c r="H26" s="1">
        <v>-656</v>
      </c>
      <c r="I26" s="1">
        <v>-856</v>
      </c>
      <c r="J26" s="1">
        <v>-1174</v>
      </c>
    </row>
    <row r="27" spans="1:11" ht="12">
      <c r="A27" s="1" t="s">
        <v>21</v>
      </c>
      <c r="B27" s="1">
        <v>102</v>
      </c>
      <c r="C27" s="1">
        <v>88</v>
      </c>
      <c r="D27" s="1">
        <v>-41</v>
      </c>
      <c r="E27" s="1">
        <v>264</v>
      </c>
      <c r="F27" s="1">
        <v>486</v>
      </c>
      <c r="G27" s="1">
        <v>60</v>
      </c>
      <c r="H27" s="1">
        <v>242</v>
      </c>
      <c r="I27" s="1">
        <v>396</v>
      </c>
      <c r="J27" s="1">
        <v>162</v>
      </c>
      <c r="K27" s="1">
        <v>105</v>
      </c>
    </row>
    <row r="28" spans="1:12" ht="12">
      <c r="A28" s="1" t="s">
        <v>22</v>
      </c>
      <c r="B28" s="1">
        <v>128</v>
      </c>
      <c r="C28" s="1">
        <v>96</v>
      </c>
      <c r="D28" s="1">
        <v>74</v>
      </c>
      <c r="E28" s="1">
        <v>186</v>
      </c>
      <c r="F28" s="1">
        <v>191</v>
      </c>
      <c r="G28" s="1">
        <v>169</v>
      </c>
      <c r="H28" s="1">
        <v>261</v>
      </c>
      <c r="I28" s="1">
        <v>239</v>
      </c>
      <c r="J28" s="1">
        <v>250</v>
      </c>
      <c r="K28" s="1">
        <v>246</v>
      </c>
      <c r="L28" s="1">
        <f>SUM(B28:K28)</f>
        <v>1840</v>
      </c>
    </row>
    <row r="29" spans="1:11" ht="12">
      <c r="A29" s="1" t="s">
        <v>44</v>
      </c>
      <c r="B29" s="1">
        <v>112</v>
      </c>
      <c r="C29" s="1">
        <v>2</v>
      </c>
      <c r="D29" s="1">
        <v>3</v>
      </c>
      <c r="E29" s="1">
        <v>46</v>
      </c>
      <c r="F29" s="1">
        <v>436</v>
      </c>
      <c r="G29" s="4" t="s">
        <v>29</v>
      </c>
      <c r="H29" s="4" t="s">
        <v>29</v>
      </c>
      <c r="I29" s="4" t="s">
        <v>29</v>
      </c>
      <c r="J29" s="4" t="s">
        <v>29</v>
      </c>
      <c r="K29" s="4" t="s">
        <v>29</v>
      </c>
    </row>
    <row r="30" spans="1:12" ht="12">
      <c r="A30" s="1" t="s">
        <v>23</v>
      </c>
      <c r="B30" s="1">
        <v>11</v>
      </c>
      <c r="C30" s="1">
        <v>4</v>
      </c>
      <c r="D30" s="1">
        <v>10</v>
      </c>
      <c r="E30" s="1">
        <v>90</v>
      </c>
      <c r="F30" s="1">
        <v>40</v>
      </c>
      <c r="G30" s="1">
        <v>68</v>
      </c>
      <c r="H30" s="1">
        <v>205</v>
      </c>
      <c r="I30" s="1">
        <v>164</v>
      </c>
      <c r="J30" s="1">
        <v>100</v>
      </c>
      <c r="K30" s="1">
        <v>155</v>
      </c>
      <c r="L30" s="1">
        <f>SUM(B30:K30)</f>
        <v>847</v>
      </c>
    </row>
    <row r="31" spans="1:11" ht="12">
      <c r="A31" s="1" t="s">
        <v>24</v>
      </c>
      <c r="B31" s="1">
        <v>77</v>
      </c>
      <c r="C31" s="1">
        <v>81</v>
      </c>
      <c r="D31" s="1">
        <v>89</v>
      </c>
      <c r="E31" s="1">
        <v>95</v>
      </c>
      <c r="F31" s="1">
        <v>113</v>
      </c>
      <c r="G31" s="1">
        <v>77</v>
      </c>
      <c r="H31" s="1">
        <v>109</v>
      </c>
      <c r="I31" s="1">
        <v>107</v>
      </c>
      <c r="J31" s="1">
        <v>110</v>
      </c>
      <c r="K31" s="1">
        <v>102</v>
      </c>
    </row>
    <row r="32" spans="1:11" ht="12">
      <c r="A32" s="1" t="s">
        <v>25</v>
      </c>
      <c r="B32" s="1">
        <v>6844</v>
      </c>
      <c r="C32" s="1">
        <v>6456</v>
      </c>
      <c r="D32" s="1">
        <v>6544</v>
      </c>
      <c r="E32" s="1">
        <v>7241</v>
      </c>
      <c r="F32" s="1">
        <v>9154</v>
      </c>
      <c r="G32" s="1">
        <v>8366</v>
      </c>
      <c r="H32" s="1">
        <v>13741</v>
      </c>
      <c r="I32" s="1">
        <v>14829</v>
      </c>
      <c r="J32" s="1">
        <v>15543</v>
      </c>
      <c r="K32" s="1">
        <v>17118</v>
      </c>
    </row>
    <row r="33" spans="1:11" ht="12">
      <c r="A33" s="1" t="s">
        <v>26</v>
      </c>
      <c r="B33" s="1">
        <v>6650</v>
      </c>
      <c r="C33" s="1">
        <v>6500</v>
      </c>
      <c r="D33" s="1">
        <v>6892</v>
      </c>
      <c r="E33" s="1">
        <v>8197</v>
      </c>
      <c r="F33" s="1">
        <v>8760</v>
      </c>
      <c r="G33" s="1">
        <v>11054</v>
      </c>
      <c r="H33" s="1">
        <v>14285</v>
      </c>
      <c r="I33" s="1">
        <v>15186</v>
      </c>
      <c r="J33" s="1">
        <v>16331</v>
      </c>
      <c r="K33" s="1">
        <v>17455</v>
      </c>
    </row>
    <row r="34" spans="1:11" ht="12">
      <c r="A34" s="1" t="s">
        <v>32</v>
      </c>
      <c r="B34" s="1">
        <v>278251</v>
      </c>
      <c r="C34" s="1">
        <v>247620</v>
      </c>
      <c r="D34" s="1">
        <v>216132</v>
      </c>
      <c r="E34" s="1">
        <v>259500</v>
      </c>
      <c r="F34" s="1">
        <v>375000</v>
      </c>
      <c r="G34" s="1">
        <v>261500</v>
      </c>
      <c r="H34" s="1">
        <v>254200</v>
      </c>
      <c r="I34" s="1">
        <v>258000</v>
      </c>
      <c r="J34" s="1">
        <v>221200</v>
      </c>
      <c r="K34" s="1">
        <v>218500</v>
      </c>
    </row>
    <row r="35" spans="1:11" ht="12">
      <c r="A35" s="1" t="s">
        <v>33</v>
      </c>
      <c r="B35" s="3">
        <v>-0.484</v>
      </c>
      <c r="C35" s="3">
        <v>0.015</v>
      </c>
      <c r="D35" s="3">
        <v>-0.077</v>
      </c>
      <c r="E35" s="3">
        <v>-0.176</v>
      </c>
      <c r="F35" s="3">
        <v>0.178</v>
      </c>
      <c r="G35" s="3">
        <v>0.079</v>
      </c>
      <c r="H35" s="3">
        <v>-0.033</v>
      </c>
      <c r="I35" s="3">
        <v>0.084</v>
      </c>
      <c r="J35" s="3">
        <v>0.067</v>
      </c>
      <c r="K35" s="3">
        <v>0.053</v>
      </c>
    </row>
    <row r="36" spans="1:11" ht="12">
      <c r="A36" s="1" t="s">
        <v>27</v>
      </c>
      <c r="B36" s="3">
        <v>0.39</v>
      </c>
      <c r="C36" s="3">
        <v>0.425</v>
      </c>
      <c r="D36" s="3">
        <v>0.44</v>
      </c>
      <c r="E36" s="3">
        <v>0.446</v>
      </c>
      <c r="F36" s="3">
        <v>0.431</v>
      </c>
      <c r="G36" s="3">
        <v>0.409</v>
      </c>
      <c r="H36" s="3">
        <v>0.449</v>
      </c>
      <c r="I36" s="3">
        <v>0.421</v>
      </c>
      <c r="J36" s="3">
        <v>0.408</v>
      </c>
      <c r="K36" s="3">
        <v>0.423</v>
      </c>
    </row>
    <row r="37" spans="1:11" ht="12">
      <c r="A37" s="1" t="s">
        <v>28</v>
      </c>
      <c r="B37" s="3">
        <v>0.504</v>
      </c>
      <c r="C37" s="3">
        <v>0.583</v>
      </c>
      <c r="D37" s="3">
        <v>0.584</v>
      </c>
      <c r="E37" s="3">
        <v>0.553</v>
      </c>
      <c r="F37" s="3">
        <v>0.405</v>
      </c>
      <c r="G37" s="3">
        <v>0.344</v>
      </c>
      <c r="H37" s="3">
        <v>0.25</v>
      </c>
      <c r="I37" s="3">
        <v>0.266</v>
      </c>
      <c r="J37" s="3">
        <v>0.229</v>
      </c>
      <c r="K37" s="3">
        <v>0.21</v>
      </c>
    </row>
    <row r="39" ht="12">
      <c r="A39" s="1" t="s">
        <v>37</v>
      </c>
    </row>
    <row r="40" ht="12">
      <c r="A40" s="1" t="s">
        <v>34</v>
      </c>
    </row>
    <row r="42" ht="12">
      <c r="A42" s="1" t="s">
        <v>42</v>
      </c>
    </row>
    <row r="44" ht="12">
      <c r="A44" s="1" t="s">
        <v>43</v>
      </c>
    </row>
    <row r="46" ht="12">
      <c r="A46" s="5" t="s">
        <v>39</v>
      </c>
    </row>
    <row r="47" ht="12">
      <c r="A47" s="5" t="s">
        <v>40</v>
      </c>
    </row>
  </sheetData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Ingenieurbüro für Wirtschaftsentwicklung</Company>
  <HyperlinkBase>http://www.bengin.com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Zahlen Unaxis 1995 bis 2004</dc:title>
  <dc:subject/>
  <dc:creator>Peter Bretscher</dc:creator>
  <cp:keywords/>
  <dc:description/>
  <cp:lastModifiedBy>Peter Bretscher</cp:lastModifiedBy>
  <dcterms:created xsi:type="dcterms:W3CDTF">2005-04-19T14:14:41Z</dcterms:created>
  <dcterms:modified xsi:type="dcterms:W3CDTF">2005-04-21T09:10:55Z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arbeiter">
    <vt:lpwstr>peter.bretscher@bengin.com</vt:lpwstr>
  </property>
</Properties>
</file>