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-15" yWindow="6240" windowWidth="15600" windowHeight="6300"/>
  </bookViews>
  <sheets>
    <sheet name="Distribution of global wealth" sheetId="7" r:id="rId1"/>
    <sheet name="Sheet2" sheetId="2" r:id="rId2"/>
    <sheet name="Sheet3" sheetId="3" r:id="rId3"/>
  </sheets>
  <calcPr calcId="145621" iterate="1"/>
  <extLst>
    <ext xmlns:x14="http://schemas.microsoft.com/office/spreadsheetml/2009/9/main" uri="{79F54976-1DA5-4618-B147-4CDE4B953A38}">
      <x14:workbookPr discardImageEditData="1"/>
    </ext>
  </extLst>
</workbook>
</file>

<file path=xl/calcChain.xml><?xml version="1.0" encoding="utf-8"?>
<calcChain xmlns="http://schemas.openxmlformats.org/spreadsheetml/2006/main">
  <c r="T28" i="7" l="1"/>
  <c r="T27" i="7"/>
  <c r="T26" i="7"/>
  <c r="G26" i="7"/>
  <c r="S25" i="7"/>
  <c r="S24" i="7"/>
  <c r="G24" i="7"/>
  <c r="R23" i="7"/>
  <c r="R22" i="7"/>
  <c r="G22" i="7"/>
  <c r="Q21" i="7"/>
  <c r="Q20" i="7"/>
  <c r="G20" i="7"/>
  <c r="P19" i="7"/>
  <c r="P18" i="7"/>
  <c r="G18" i="7"/>
  <c r="O17" i="7"/>
  <c r="E17" i="7"/>
  <c r="D17" i="7"/>
  <c r="Y16" i="7"/>
  <c r="X16" i="7"/>
  <c r="O16" i="7"/>
  <c r="G16" i="7"/>
  <c r="Y15" i="7"/>
  <c r="X15" i="7"/>
  <c r="N15" i="7"/>
  <c r="Y14" i="7"/>
  <c r="X14" i="7"/>
  <c r="N14" i="7"/>
  <c r="G14" i="7"/>
  <c r="Y13" i="7"/>
  <c r="X13" i="7"/>
  <c r="M13" i="7"/>
  <c r="Y12" i="7"/>
  <c r="X12" i="7"/>
  <c r="M12" i="7"/>
  <c r="G12" i="7"/>
  <c r="Y11" i="7"/>
  <c r="X11" i="7"/>
  <c r="L11" i="7"/>
  <c r="Y10" i="7"/>
  <c r="X10" i="7"/>
  <c r="L10" i="7"/>
  <c r="G10" i="7"/>
  <c r="Y9" i="7"/>
  <c r="X9" i="7"/>
  <c r="K9" i="7"/>
  <c r="I9" i="7"/>
  <c r="Y8" i="7"/>
  <c r="X8" i="7"/>
  <c r="K8" i="7"/>
  <c r="I8" i="7"/>
  <c r="G8" i="7"/>
  <c r="Y7" i="7"/>
  <c r="AC7" i="7" s="1"/>
  <c r="AB8" i="7" s="1"/>
  <c r="AC8" i="7" s="1"/>
  <c r="AB9" i="7" s="1"/>
  <c r="X7" i="7"/>
  <c r="AA7" i="7" s="1"/>
  <c r="Z8" i="7" s="1"/>
  <c r="AA8" i="7" s="1"/>
  <c r="Z9" i="7" s="1"/>
  <c r="J7" i="7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J6" i="7"/>
  <c r="G6" i="7"/>
  <c r="T5" i="7"/>
  <c r="S5" i="7"/>
  <c r="R5" i="7"/>
  <c r="Q5" i="7"/>
  <c r="P5" i="7"/>
  <c r="O5" i="7"/>
  <c r="N5" i="7"/>
  <c r="M5" i="7"/>
  <c r="L5" i="7"/>
  <c r="K5" i="7"/>
  <c r="J5" i="7"/>
  <c r="AC9" i="7" l="1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B16" i="7" s="1"/>
  <c r="AC16" i="7" s="1"/>
  <c r="AC21" i="7" s="1"/>
  <c r="AA9" i="7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AA16" i="7" s="1"/>
  <c r="Z17" i="7" s="1"/>
  <c r="I11" i="7"/>
  <c r="I13" i="7" s="1"/>
  <c r="I15" i="7" s="1"/>
  <c r="I17" i="7" s="1"/>
  <c r="I19" i="7" s="1"/>
  <c r="I21" i="7" s="1"/>
  <c r="I23" i="7" s="1"/>
  <c r="I25" i="7" s="1"/>
  <c r="I27" i="7" s="1"/>
  <c r="I28" i="7" s="1"/>
  <c r="I10" i="7"/>
  <c r="I12" i="7" s="1"/>
  <c r="I14" i="7" s="1"/>
  <c r="I16" i="7" s="1"/>
  <c r="I18" i="7" s="1"/>
  <c r="I20" i="7" s="1"/>
  <c r="I22" i="7" s="1"/>
  <c r="I24" i="7" s="1"/>
  <c r="I26" i="7" s="1"/>
  <c r="AA6" i="7" l="1"/>
  <c r="AA21" i="7"/>
  <c r="AC6" i="7"/>
  <c r="AB17" i="7"/>
</calcChain>
</file>

<file path=xl/sharedStrings.xml><?xml version="1.0" encoding="utf-8"?>
<sst xmlns="http://schemas.openxmlformats.org/spreadsheetml/2006/main" count="43" uniqueCount="37">
  <si>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</si>
  <si>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</si>
  <si>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</si>
  <si>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</si>
  <si>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</si>
  <si>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</si>
  <si>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</si>
  <si>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</si>
  <si>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© 2011, Peter Bretscher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</si>
  <si>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</si>
  <si>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</si>
  <si>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</si>
  <si>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</si>
  <si>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</si>
  <si>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y-Achse</t>
  </si>
  <si>
    <t>www.bengin.net</t>
  </si>
  <si>
    <t>www.insede.org</t>
  </si>
  <si>
    <t>https://plus.google.com/107048744275438760860/posts</t>
  </si>
  <si>
    <t>Additional infos</t>
  </si>
  <si>
    <t>@ Google+</t>
  </si>
  <si>
    <t>none</t>
  </si>
  <si>
    <t>Average-Vector</t>
  </si>
  <si>
    <t>Border right &amp; top</t>
  </si>
  <si>
    <t>Sum</t>
  </si>
  <si>
    <t>low</t>
  </si>
  <si>
    <t>high</t>
  </si>
  <si>
    <t>highest</t>
  </si>
  <si>
    <t>Source Real-World Economics</t>
  </si>
  <si>
    <t>http://rwer.wordpress.com/2011/10/28/the-global-wealth-pyramid/</t>
  </si>
  <si>
    <t>lowest</t>
  </si>
  <si>
    <t>Wall Street Journal</t>
  </si>
  <si>
    <t>Global Wealth Vectorprofile</t>
  </si>
  <si>
    <t>Number of People [mn]</t>
  </si>
  <si>
    <t>http://blogs.wsj.com/wealth/2011/10/19/millionaires-control-39-of-global-wealth/</t>
  </si>
  <si>
    <t>Control US$ [trn]</t>
  </si>
  <si>
    <t>Credit Suisse</t>
  </si>
  <si>
    <t>https://publications.credit-suisse.com/app/shop/index.cfm?fuseaction=OpenShopDetail&amp;aoid=291481&amp;lang=EN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</si>
</sst>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1" fillId="0" borderId="1" xfId="0" applyFont="1" applyFill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1"/>
    <xf numFmtId="0" fontId="0" fillId="0" borderId="1" xfId="0" applyBorder="1" applyAlignment="1">
      <alignment horizontal="center" wrapText="1"/>
    </xf>
    <xf numFmtId="3" fontId="0" fillId="0" borderId="0" xfId="0" applyNumberFormat="1"/>
    <xf numFmtId="0" fontId="0" fillId="0" borderId="0" xfId="0" applyBorder="1" applyAlignment="1">
      <alignment horizontal="center" textRotation="90"/>
    </xf>
    <xf numFmtId="164" fontId="0" fillId="0" borderId="0" xfId="0" applyNumberFormat="1" applyBorder="1"/>
    <xf numFmtId="3" fontId="0" fillId="0" borderId="0" xfId="0" applyNumberFormat="1" applyBorder="1"/>
    <xf numFmtId="3" fontId="0" fillId="0" borderId="0" xfId="0" applyNumberFormat="1" applyFill="1" applyBorder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/>
    <xf numFmtId="3" fontId="3" fillId="0" borderId="0" xfId="0" applyNumberFormat="1" applyFont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4" fillId="0" borderId="0" xfId="0" applyFont="1"/>
    <xf numFmtId="0" fontId="0" fillId="0" borderId="0" xfId="0" quotePrefix="1"/>
    <xf numFmtId="0" fontId="3" fillId="0" borderId="2" xfId="0" applyFont="1" applyBorder="1"/>
    <xf numFmtId="4" fontId="3" fillId="0" borderId="2" xfId="0" applyNumberFormat="1" applyFont="1" applyBorder="1"/>
    <xf numFmtId="4" fontId="3" fillId="0" borderId="0" xfId="0" applyNumberFormat="1" applyFont="1" applyBorder="1"/>
    <xf numFmtId="3" fontId="1" fillId="0" borderId="1" xfId="0" applyNumberFormat="1" applyFont="1" applyBorder="1"/>
    <xf numFmtId="3" fontId="3" fillId="0" borderId="2" xfId="0" applyNumberFormat="1" applyFon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3" fillId="0" borderId="0" xfId="0" applyFont="1" applyBorder="1" applyAlignment="1">
      <alignment horizontal="lef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'Distribution of global wealth'!$C$5</c:f>
          <c:strCache>
            <c:ptCount val="1"/>
            <c:pt idx="0">
              <c:v>Global Wealth Vectorprofile</c:v>
            </c:pt>
          </c:strCache>
        </c:strRef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'Distribution of global wealth'!$I$5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'Distribution of global wealth'!$H$6:$H$28</c:f>
              <c:numCache>
                <c:formatCode>#'##0</c:formatCode>
                <c:ptCount val="23"/>
                <c:pt idx="0">
                  <c:v>0</c:v>
                </c:pt>
                <c:pt idx="1">
                  <c:v>3054</c:v>
                </c:pt>
                <c:pt idx="2">
                  <c:v>3054</c:v>
                </c:pt>
                <c:pt idx="3">
                  <c:v>4120</c:v>
                </c:pt>
                <c:pt idx="4">
                  <c:v>4120</c:v>
                </c:pt>
                <c:pt idx="5">
                  <c:v>4489</c:v>
                </c:pt>
                <c:pt idx="6">
                  <c:v>4489</c:v>
                </c:pt>
                <c:pt idx="7">
                  <c:v>4518.7</c:v>
                </c:pt>
                <c:pt idx="8">
                  <c:v>4518.7</c:v>
                </c:pt>
                <c:pt idx="9">
                  <c:v>4518.7</c:v>
                </c:pt>
                <c:pt idx="10">
                  <c:v>4518.7</c:v>
                </c:pt>
                <c:pt idx="11">
                  <c:v>4518.7</c:v>
                </c:pt>
                <c:pt idx="12">
                  <c:v>4518.7</c:v>
                </c:pt>
                <c:pt idx="13">
                  <c:v>4518.7</c:v>
                </c:pt>
                <c:pt idx="14">
                  <c:v>4518.7</c:v>
                </c:pt>
                <c:pt idx="15">
                  <c:v>4518.7</c:v>
                </c:pt>
                <c:pt idx="16">
                  <c:v>4518.7</c:v>
                </c:pt>
                <c:pt idx="17">
                  <c:v>4518.7</c:v>
                </c:pt>
                <c:pt idx="18">
                  <c:v>4518.7</c:v>
                </c:pt>
                <c:pt idx="19">
                  <c:v>4518.7</c:v>
                </c:pt>
                <c:pt idx="20">
                  <c:v>4518.7</c:v>
                </c:pt>
                <c:pt idx="21">
                  <c:v>4618.7</c:v>
                </c:pt>
                <c:pt idx="22">
                  <c:v>4618.7</c:v>
                </c:pt>
              </c:numCache>
            </c:numRef>
          </c:cat>
          <c:val>
            <c:numRef>
              <c:f>'Distribution of global wealth'!$I$6:$I$28</c:f>
              <c:numCache>
                <c:formatCode>#'##0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7.6</c:v>
                </c:pt>
                <c:pt idx="3">
                  <c:v>7.6</c:v>
                </c:pt>
                <c:pt idx="4">
                  <c:v>41.1</c:v>
                </c:pt>
                <c:pt idx="5">
                  <c:v>41.1</c:v>
                </c:pt>
                <c:pt idx="6">
                  <c:v>141.69999999999999</c:v>
                </c:pt>
                <c:pt idx="7">
                  <c:v>141.69999999999999</c:v>
                </c:pt>
                <c:pt idx="8">
                  <c:v>230.79999999999998</c:v>
                </c:pt>
                <c:pt idx="9">
                  <c:v>230.79999999999998</c:v>
                </c:pt>
                <c:pt idx="10">
                  <c:v>230.79999999999998</c:v>
                </c:pt>
                <c:pt idx="11">
                  <c:v>230.79999999999998</c:v>
                </c:pt>
                <c:pt idx="12">
                  <c:v>230.79999999999998</c:v>
                </c:pt>
                <c:pt idx="13">
                  <c:v>230.79999999999998</c:v>
                </c:pt>
                <c:pt idx="14">
                  <c:v>230.79999999999998</c:v>
                </c:pt>
                <c:pt idx="15">
                  <c:v>230.79999999999998</c:v>
                </c:pt>
                <c:pt idx="16">
                  <c:v>230.79999999999998</c:v>
                </c:pt>
                <c:pt idx="17">
                  <c:v>230.79999999999998</c:v>
                </c:pt>
                <c:pt idx="18">
                  <c:v>230.79999999999998</c:v>
                </c:pt>
                <c:pt idx="19">
                  <c:v>230.79999999999998</c:v>
                </c:pt>
                <c:pt idx="20">
                  <c:v>230.79999999999998</c:v>
                </c:pt>
                <c:pt idx="21">
                  <c:v>230.79999999999998</c:v>
                </c:pt>
                <c:pt idx="22">
                  <c:v>230.79999999999998</c:v>
                </c:pt>
              </c:numCache>
            </c:numRef>
          </c:val>
        </c:ser>
        <c:ser>
          <c:idx val="1"/>
          <c:order val="1"/>
          <c:tx>
            <c:strRef>
              <c:f>'Distribution of global wealth'!$J$5</c:f>
              <c:strCache>
                <c:ptCount val="1"/>
                <c:pt idx="0">
                  <c:v>lowest</c:v>
                </c:pt>
              </c:strCache>
            </c:strRef>
          </c:tx>
          <c:cat>
            <c:numRef>
              <c:f>'Distribution of global wealth'!$H$6:$H$28</c:f>
              <c:numCache>
                <c:formatCode>#'##0</c:formatCode>
                <c:ptCount val="23"/>
                <c:pt idx="0">
                  <c:v>0</c:v>
                </c:pt>
                <c:pt idx="1">
                  <c:v>3054</c:v>
                </c:pt>
                <c:pt idx="2">
                  <c:v>3054</c:v>
                </c:pt>
                <c:pt idx="3">
                  <c:v>4120</c:v>
                </c:pt>
                <c:pt idx="4">
                  <c:v>4120</c:v>
                </c:pt>
                <c:pt idx="5">
                  <c:v>4489</c:v>
                </c:pt>
                <c:pt idx="6">
                  <c:v>4489</c:v>
                </c:pt>
                <c:pt idx="7">
                  <c:v>4518.7</c:v>
                </c:pt>
                <c:pt idx="8">
                  <c:v>4518.7</c:v>
                </c:pt>
                <c:pt idx="9">
                  <c:v>4518.7</c:v>
                </c:pt>
                <c:pt idx="10">
                  <c:v>4518.7</c:v>
                </c:pt>
                <c:pt idx="11">
                  <c:v>4518.7</c:v>
                </c:pt>
                <c:pt idx="12">
                  <c:v>4518.7</c:v>
                </c:pt>
                <c:pt idx="13">
                  <c:v>4518.7</c:v>
                </c:pt>
                <c:pt idx="14">
                  <c:v>4518.7</c:v>
                </c:pt>
                <c:pt idx="15">
                  <c:v>4518.7</c:v>
                </c:pt>
                <c:pt idx="16">
                  <c:v>4518.7</c:v>
                </c:pt>
                <c:pt idx="17">
                  <c:v>4518.7</c:v>
                </c:pt>
                <c:pt idx="18">
                  <c:v>4518.7</c:v>
                </c:pt>
                <c:pt idx="19">
                  <c:v>4518.7</c:v>
                </c:pt>
                <c:pt idx="20">
                  <c:v>4518.7</c:v>
                </c:pt>
                <c:pt idx="21">
                  <c:v>4618.7</c:v>
                </c:pt>
                <c:pt idx="22">
                  <c:v>4618.7</c:v>
                </c:pt>
              </c:numCache>
            </c:numRef>
          </c:cat>
          <c:val>
            <c:numRef>
              <c:f>'Distribution of global wealth'!$J$6:$J$28</c:f>
              <c:numCache>
                <c:formatCode>#'##0</c:formatCode>
                <c:ptCount val="23"/>
                <c:pt idx="0">
                  <c:v>7.6</c:v>
                </c:pt>
                <c:pt idx="1">
                  <c:v>7.6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2"/>
          <c:tx>
            <c:strRef>
              <c:f>'Distribution of global wealth'!$K$5</c:f>
              <c:strCache>
                <c:ptCount val="1"/>
                <c:pt idx="0">
                  <c:v>low</c:v>
                </c:pt>
              </c:strCache>
            </c:strRef>
          </c:tx>
          <c:cat>
            <c:numRef>
              <c:f>'Distribution of global wealth'!$H$6:$H$28</c:f>
              <c:numCache>
                <c:formatCode>#'##0</c:formatCode>
                <c:ptCount val="23"/>
                <c:pt idx="0">
                  <c:v>0</c:v>
                </c:pt>
                <c:pt idx="1">
                  <c:v>3054</c:v>
                </c:pt>
                <c:pt idx="2">
                  <c:v>3054</c:v>
                </c:pt>
                <c:pt idx="3">
                  <c:v>4120</c:v>
                </c:pt>
                <c:pt idx="4">
                  <c:v>4120</c:v>
                </c:pt>
                <c:pt idx="5">
                  <c:v>4489</c:v>
                </c:pt>
                <c:pt idx="6">
                  <c:v>4489</c:v>
                </c:pt>
                <c:pt idx="7">
                  <c:v>4518.7</c:v>
                </c:pt>
                <c:pt idx="8">
                  <c:v>4518.7</c:v>
                </c:pt>
                <c:pt idx="9">
                  <c:v>4518.7</c:v>
                </c:pt>
                <c:pt idx="10">
                  <c:v>4518.7</c:v>
                </c:pt>
                <c:pt idx="11">
                  <c:v>4518.7</c:v>
                </c:pt>
                <c:pt idx="12">
                  <c:v>4518.7</c:v>
                </c:pt>
                <c:pt idx="13">
                  <c:v>4518.7</c:v>
                </c:pt>
                <c:pt idx="14">
                  <c:v>4518.7</c:v>
                </c:pt>
                <c:pt idx="15">
                  <c:v>4518.7</c:v>
                </c:pt>
                <c:pt idx="16">
                  <c:v>4518.7</c:v>
                </c:pt>
                <c:pt idx="17">
                  <c:v>4518.7</c:v>
                </c:pt>
                <c:pt idx="18">
                  <c:v>4518.7</c:v>
                </c:pt>
                <c:pt idx="19">
                  <c:v>4518.7</c:v>
                </c:pt>
                <c:pt idx="20">
                  <c:v>4518.7</c:v>
                </c:pt>
                <c:pt idx="21">
                  <c:v>4618.7</c:v>
                </c:pt>
                <c:pt idx="22">
                  <c:v>4618.7</c:v>
                </c:pt>
              </c:numCache>
            </c:numRef>
          </c:cat>
          <c:val>
            <c:numRef>
              <c:f>'Distribution of global wealth'!$K$6:$K$28</c:f>
              <c:numCache>
                <c:formatCode>#'##0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33.5</c:v>
                </c:pt>
                <c:pt idx="3">
                  <c:v>33.5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'Distribution of global wealth'!$L$5</c:f>
              <c:strCache>
                <c:ptCount val="1"/>
                <c:pt idx="0">
                  <c:v>high</c:v>
                </c:pt>
              </c:strCache>
            </c:strRef>
          </c:tx>
          <c:cat>
            <c:numRef>
              <c:f>'Distribution of global wealth'!$H$6:$H$28</c:f>
              <c:numCache>
                <c:formatCode>#'##0</c:formatCode>
                <c:ptCount val="23"/>
                <c:pt idx="0">
                  <c:v>0</c:v>
                </c:pt>
                <c:pt idx="1">
                  <c:v>3054</c:v>
                </c:pt>
                <c:pt idx="2">
                  <c:v>3054</c:v>
                </c:pt>
                <c:pt idx="3">
                  <c:v>4120</c:v>
                </c:pt>
                <c:pt idx="4">
                  <c:v>4120</c:v>
                </c:pt>
                <c:pt idx="5">
                  <c:v>4489</c:v>
                </c:pt>
                <c:pt idx="6">
                  <c:v>4489</c:v>
                </c:pt>
                <c:pt idx="7">
                  <c:v>4518.7</c:v>
                </c:pt>
                <c:pt idx="8">
                  <c:v>4518.7</c:v>
                </c:pt>
                <c:pt idx="9">
                  <c:v>4518.7</c:v>
                </c:pt>
                <c:pt idx="10">
                  <c:v>4518.7</c:v>
                </c:pt>
                <c:pt idx="11">
                  <c:v>4518.7</c:v>
                </c:pt>
                <c:pt idx="12">
                  <c:v>4518.7</c:v>
                </c:pt>
                <c:pt idx="13">
                  <c:v>4518.7</c:v>
                </c:pt>
                <c:pt idx="14">
                  <c:v>4518.7</c:v>
                </c:pt>
                <c:pt idx="15">
                  <c:v>4518.7</c:v>
                </c:pt>
                <c:pt idx="16">
                  <c:v>4518.7</c:v>
                </c:pt>
                <c:pt idx="17">
                  <c:v>4518.7</c:v>
                </c:pt>
                <c:pt idx="18">
                  <c:v>4518.7</c:v>
                </c:pt>
                <c:pt idx="19">
                  <c:v>4518.7</c:v>
                </c:pt>
                <c:pt idx="20">
                  <c:v>4518.7</c:v>
                </c:pt>
                <c:pt idx="21">
                  <c:v>4618.7</c:v>
                </c:pt>
                <c:pt idx="22">
                  <c:v>4618.7</c:v>
                </c:pt>
              </c:numCache>
            </c:numRef>
          </c:cat>
          <c:val>
            <c:numRef>
              <c:f>'Distribution of global wealth'!$L$6:$L$28</c:f>
              <c:numCache>
                <c:formatCode>#'##0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100.6</c:v>
                </c:pt>
                <c:pt idx="5">
                  <c:v>100.6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4"/>
          <c:order val="4"/>
          <c:tx>
            <c:strRef>
              <c:f>'Distribution of global wealth'!$M$5</c:f>
              <c:strCache>
                <c:ptCount val="1"/>
                <c:pt idx="0">
                  <c:v>highest</c:v>
                </c:pt>
              </c:strCache>
            </c:strRef>
          </c:tx>
          <c:cat>
            <c:numRef>
              <c:f>'Distribution of global wealth'!$H$6:$H$28</c:f>
              <c:numCache>
                <c:formatCode>#'##0</c:formatCode>
                <c:ptCount val="23"/>
                <c:pt idx="0">
                  <c:v>0</c:v>
                </c:pt>
                <c:pt idx="1">
                  <c:v>3054</c:v>
                </c:pt>
                <c:pt idx="2">
                  <c:v>3054</c:v>
                </c:pt>
                <c:pt idx="3">
                  <c:v>4120</c:v>
                </c:pt>
                <c:pt idx="4">
                  <c:v>4120</c:v>
                </c:pt>
                <c:pt idx="5">
                  <c:v>4489</c:v>
                </c:pt>
                <c:pt idx="6">
                  <c:v>4489</c:v>
                </c:pt>
                <c:pt idx="7">
                  <c:v>4518.7</c:v>
                </c:pt>
                <c:pt idx="8">
                  <c:v>4518.7</c:v>
                </c:pt>
                <c:pt idx="9">
                  <c:v>4518.7</c:v>
                </c:pt>
                <c:pt idx="10">
                  <c:v>4518.7</c:v>
                </c:pt>
                <c:pt idx="11">
                  <c:v>4518.7</c:v>
                </c:pt>
                <c:pt idx="12">
                  <c:v>4518.7</c:v>
                </c:pt>
                <c:pt idx="13">
                  <c:v>4518.7</c:v>
                </c:pt>
                <c:pt idx="14">
                  <c:v>4518.7</c:v>
                </c:pt>
                <c:pt idx="15">
                  <c:v>4518.7</c:v>
                </c:pt>
                <c:pt idx="16">
                  <c:v>4518.7</c:v>
                </c:pt>
                <c:pt idx="17">
                  <c:v>4518.7</c:v>
                </c:pt>
                <c:pt idx="18">
                  <c:v>4518.7</c:v>
                </c:pt>
                <c:pt idx="19">
                  <c:v>4518.7</c:v>
                </c:pt>
                <c:pt idx="20">
                  <c:v>4518.7</c:v>
                </c:pt>
                <c:pt idx="21">
                  <c:v>4618.7</c:v>
                </c:pt>
                <c:pt idx="22">
                  <c:v>4618.7</c:v>
                </c:pt>
              </c:numCache>
            </c:numRef>
          </c:cat>
          <c:val>
            <c:numRef>
              <c:f>'Distribution of global wealth'!$M$6:$M$28</c:f>
              <c:numCache>
                <c:formatCode>#'##0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89.1</c:v>
                </c:pt>
                <c:pt idx="7">
                  <c:v>89.1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1"/>
          <c:order val="5"/>
          <c:tx>
            <c:strRef>
              <c:f>'Distribution of global wealth'!$T$5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'Distribution of global wealth'!$H$6:$H$28</c:f>
              <c:numCache>
                <c:formatCode>#'##0</c:formatCode>
                <c:ptCount val="23"/>
                <c:pt idx="0">
                  <c:v>0</c:v>
                </c:pt>
                <c:pt idx="1">
                  <c:v>3054</c:v>
                </c:pt>
                <c:pt idx="2">
                  <c:v>3054</c:v>
                </c:pt>
                <c:pt idx="3">
                  <c:v>4120</c:v>
                </c:pt>
                <c:pt idx="4">
                  <c:v>4120</c:v>
                </c:pt>
                <c:pt idx="5">
                  <c:v>4489</c:v>
                </c:pt>
                <c:pt idx="6">
                  <c:v>4489</c:v>
                </c:pt>
                <c:pt idx="7">
                  <c:v>4518.7</c:v>
                </c:pt>
                <c:pt idx="8">
                  <c:v>4518.7</c:v>
                </c:pt>
                <c:pt idx="9">
                  <c:v>4518.7</c:v>
                </c:pt>
                <c:pt idx="10">
                  <c:v>4518.7</c:v>
                </c:pt>
                <c:pt idx="11">
                  <c:v>4518.7</c:v>
                </c:pt>
                <c:pt idx="12">
                  <c:v>4518.7</c:v>
                </c:pt>
                <c:pt idx="13">
                  <c:v>4518.7</c:v>
                </c:pt>
                <c:pt idx="14">
                  <c:v>4518.7</c:v>
                </c:pt>
                <c:pt idx="15">
                  <c:v>4518.7</c:v>
                </c:pt>
                <c:pt idx="16">
                  <c:v>4518.7</c:v>
                </c:pt>
                <c:pt idx="17">
                  <c:v>4518.7</c:v>
                </c:pt>
                <c:pt idx="18">
                  <c:v>4518.7</c:v>
                </c:pt>
                <c:pt idx="19">
                  <c:v>4518.7</c:v>
                </c:pt>
                <c:pt idx="20">
                  <c:v>4518.7</c:v>
                </c:pt>
                <c:pt idx="21">
                  <c:v>4618.7</c:v>
                </c:pt>
                <c:pt idx="22">
                  <c:v>4618.7</c:v>
                </c:pt>
              </c:numCache>
            </c:numRef>
          </c:cat>
          <c:val>
            <c:numRef>
              <c:f>'Distribution of global wealth'!$T$6:$T$28</c:f>
              <c:numCache>
                <c:formatCode>#'##0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030528"/>
        <c:axId val="249028608"/>
      </c:areaChart>
      <c:scatterChart>
        <c:scatterStyle val="lineMarker"/>
        <c:varyColors val="0"/>
        <c:ser>
          <c:idx val="13"/>
          <c:order val="6"/>
          <c:tx>
            <c:v>Vectorprofile</c:v>
          </c:tx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'Distribution of global wealth'!$Z$7:$Z$17</c:f>
              <c:numCache>
                <c:formatCode>#'##0</c:formatCode>
                <c:ptCount val="11"/>
                <c:pt idx="0">
                  <c:v>0</c:v>
                </c:pt>
                <c:pt idx="1">
                  <c:v>3054</c:v>
                </c:pt>
                <c:pt idx="2">
                  <c:v>4120</c:v>
                </c:pt>
                <c:pt idx="3">
                  <c:v>4489</c:v>
                </c:pt>
                <c:pt idx="4">
                  <c:v>4518.7</c:v>
                </c:pt>
                <c:pt idx="5">
                  <c:v>4518.7</c:v>
                </c:pt>
                <c:pt idx="6">
                  <c:v>4518.7</c:v>
                </c:pt>
                <c:pt idx="7">
                  <c:v>4518.7</c:v>
                </c:pt>
                <c:pt idx="8">
                  <c:v>4518.7</c:v>
                </c:pt>
                <c:pt idx="9">
                  <c:v>4518.7</c:v>
                </c:pt>
                <c:pt idx="10">
                  <c:v>4518.7</c:v>
                </c:pt>
              </c:numCache>
            </c:numRef>
          </c:xVal>
          <c:yVal>
            <c:numRef>
              <c:f>'Distribution of global wealth'!$AB$7:$AB$17</c:f>
              <c:numCache>
                <c:formatCode>#'##0</c:formatCode>
                <c:ptCount val="11"/>
                <c:pt idx="0">
                  <c:v>0</c:v>
                </c:pt>
                <c:pt idx="1">
                  <c:v>7.6</c:v>
                </c:pt>
                <c:pt idx="2">
                  <c:v>41.1</c:v>
                </c:pt>
                <c:pt idx="3">
                  <c:v>141.69999999999999</c:v>
                </c:pt>
                <c:pt idx="4">
                  <c:v>230.79999999999998</c:v>
                </c:pt>
                <c:pt idx="5">
                  <c:v>230.79999999999998</c:v>
                </c:pt>
                <c:pt idx="6">
                  <c:v>230.79999999999998</c:v>
                </c:pt>
                <c:pt idx="7">
                  <c:v>230.79999999999998</c:v>
                </c:pt>
                <c:pt idx="8">
                  <c:v>230.79999999999998</c:v>
                </c:pt>
                <c:pt idx="9">
                  <c:v>230.79999999999998</c:v>
                </c:pt>
                <c:pt idx="10">
                  <c:v>230.79999999999998</c:v>
                </c:pt>
              </c:numCache>
            </c:numRef>
          </c:yVal>
          <c:smooth val="0"/>
        </c:ser>
        <c:ser>
          <c:idx val="12"/>
          <c:order val="7"/>
          <c:tx>
            <c:strRef>
              <c:f>'Distribution of global wealth'!$X$21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'Distribution of global wealth'!$Z$21:$AA$21</c:f>
              <c:numCache>
                <c:formatCode>#'##0</c:formatCode>
                <c:ptCount val="2"/>
                <c:pt idx="0">
                  <c:v>0</c:v>
                </c:pt>
                <c:pt idx="1">
                  <c:v>4518.7</c:v>
                </c:pt>
              </c:numCache>
            </c:numRef>
          </c:xVal>
          <c:yVal>
            <c:numRef>
              <c:f>'Distribution of global wealth'!$AB$21:$AC$21</c:f>
              <c:numCache>
                <c:formatCode>#'##0</c:formatCode>
                <c:ptCount val="2"/>
                <c:pt idx="0">
                  <c:v>0</c:v>
                </c:pt>
                <c:pt idx="1">
                  <c:v>230.79999999999998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030528"/>
        <c:axId val="249028608"/>
      </c:scatterChart>
      <c:valAx>
        <c:axId val="249028608"/>
        <c:scaling>
          <c:orientation val="minMax"/>
        </c:scaling>
        <c:delete val="0"/>
        <c:axPos val="l"/>
        <c:majorGridlines/>
        <c:title>
          <c:tx>
            <c:strRef>
              <c:f>'Distribution of global wealth'!$E$5</c:f>
              <c:strCache>
                <c:ptCount val="1"/>
                <c:pt idx="0">
                  <c:v>Control US$ [trn]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249030528"/>
        <c:crosses val="autoZero"/>
        <c:crossBetween val="midCat"/>
      </c:valAx>
      <c:dateAx>
        <c:axId val="249030528"/>
        <c:scaling>
          <c:orientation val="minMax"/>
        </c:scaling>
        <c:delete val="0"/>
        <c:axPos val="b"/>
        <c:majorGridlines/>
        <c:title>
          <c:tx>
            <c:strRef>
              <c:f>'Distribution of global wealth'!$D$5</c:f>
              <c:strCache>
                <c:ptCount val="1"/>
                <c:pt idx="0">
                  <c:v>Number of People [mn]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249028608"/>
        <c:crosses val="autoZero"/>
        <c:auto val="0"/>
        <c:lblOffset val="100"/>
        <c:baseTimeUnit val="days"/>
        <c:majorUnit val="50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ayout/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571954</xdr:colOff>
      <xdr:row>3</xdr:row>
      <xdr:rowOff>57150</xdr:rowOff>
    </xdr:from>
    <xdr:to>
      <xdr:col>27</xdr:col>
      <xdr:colOff>9525</xdr:colOff>
      <xdr:row>30</xdr:row>
      <xdr:rowOff>28575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insede.org/" TargetMode="External"/><Relationship Id="rId7" Type="http://schemas.openxmlformats.org/officeDocument/2006/relationships/hyperlink" Target="https://publications.credit-suisse.com/app/shop/index.cfm?fuseaction=OpenShopDetail&amp;aoid=291481&amp;lang=EN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://blogs.wsj.com/wealth/2011/10/19/millionaires-control-39-of-global-wealth/" TargetMode="External"/><Relationship Id="rId5" Type="http://schemas.openxmlformats.org/officeDocument/2006/relationships/hyperlink" Target="http://rwer.wordpress.com/2011/10/28/the-global-wealth-pyramid/" TargetMode="External"/><Relationship Id="rId4" Type="http://schemas.openxmlformats.org/officeDocument/2006/relationships/hyperlink" Target="https://plus.google.com/107048744275438760860/posts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0"/>
  <sheetViews>
    <sheetView showGridLines="0" tabSelected="1" zoomScaleNormal="100" workbookViewId="0"/>
  </sheetViews>
  <sheetFormatPr baseColWidth="10" defaultColWidth="9.140625" defaultRowHeight="15" x14ac:dyDescent="0.25"/>
  <cols>
    <col min="1" max="1" width="3.85546875" style="1" customWidth="1"/>
    <col min="2" max="2" width="4.42578125" style="1" customWidth="1"/>
    <col min="3" max="3" width="21.28515625" style="1" customWidth="1"/>
    <col min="4" max="5" width="14.7109375" style="1" customWidth="1"/>
    <col min="6" max="6" width="10.7109375" style="1" customWidth="1"/>
    <col min="7" max="29" width="3.7109375" style="1" customWidth="1"/>
    <col min="30" max="16384" width="9.140625" style="1"/>
  </cols>
  <sheetData>
    <row r="1" spans="2:29" ht="5.0999999999999996" customHeight="1" x14ac:dyDescent="0.25"/>
    <row r="2" spans="2:29" ht="5.0999999999999996" customHeight="1" x14ac:dyDescent="0.25"/>
    <row r="3" spans="2:29" ht="5.0999999999999996" customHeight="1" x14ac:dyDescent="0.25"/>
    <row r="4" spans="2:29" ht="5.0999999999999996" customHeight="1" x14ac:dyDescent="0.25">
      <c r="D4" s="4"/>
      <c r="E4" s="4"/>
    </row>
    <row r="5" spans="2:29" ht="92.25" customHeight="1" x14ac:dyDescent="0.25">
      <c r="B5" s="7"/>
      <c r="C5" s="10" t="s">
        <v>31</v>
      </c>
      <c r="D5" s="12" t="s">
        <v>32</v>
      </c>
      <c r="E5" s="12" t="s">
        <v>34</v>
      </c>
      <c r="G5" s="23"/>
      <c r="H5" s="24" t="s">
        <v>1</v>
      </c>
      <c r="I5" s="25" t="s">
        <v>0</v>
      </c>
      <c r="J5" s="26" t="str">
        <f>C6</f>
        <v>lowest</v>
      </c>
      <c r="K5" s="26" t="str">
        <f>C7</f>
        <v>low</v>
      </c>
      <c r="L5" s="26" t="str">
        <f>C8</f>
        <v>high</v>
      </c>
      <c r="M5" s="26" t="str">
        <f>C9</f>
        <v>highest</v>
      </c>
      <c r="N5" s="26" t="str">
        <f>C10</f>
        <v>none</v>
      </c>
      <c r="O5" s="26" t="str">
        <f>C11</f>
        <v>none</v>
      </c>
      <c r="P5" s="26" t="str">
        <f>C12</f>
        <v>none</v>
      </c>
      <c r="Q5" s="26" t="str">
        <f>C13</f>
        <v>none</v>
      </c>
      <c r="R5" s="26" t="str">
        <f>C14</f>
        <v>none</v>
      </c>
      <c r="S5" s="26" t="str">
        <f>C15</f>
        <v>none</v>
      </c>
      <c r="T5" s="26" t="str">
        <f>C21</f>
        <v>Border right &amp; top</v>
      </c>
      <c r="U5" s="14"/>
      <c r="V5" s="14"/>
      <c r="X5" s="28" t="s">
        <v>2</v>
      </c>
      <c r="Y5" s="28" t="s">
        <v>3</v>
      </c>
      <c r="Z5" s="28" t="s">
        <v>4</v>
      </c>
      <c r="AA5" s="28" t="s">
        <v>5</v>
      </c>
      <c r="AB5" s="28" t="s">
        <v>6</v>
      </c>
      <c r="AC5" s="28" t="s">
        <v>7</v>
      </c>
    </row>
    <row r="6" spans="2:29" x14ac:dyDescent="0.25">
      <c r="B6" s="7">
        <v>1</v>
      </c>
      <c r="C6" s="2" t="s">
        <v>29</v>
      </c>
      <c r="D6" s="34">
        <v>3054</v>
      </c>
      <c r="E6" s="3">
        <v>7.6</v>
      </c>
      <c r="G6" s="38" t="str">
        <f>C6</f>
        <v>lowest</v>
      </c>
      <c r="H6" s="21">
        <v>0</v>
      </c>
      <c r="I6" s="21">
        <v>0</v>
      </c>
      <c r="J6" s="21">
        <f>E6</f>
        <v>7.6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5"/>
      <c r="V6" s="5"/>
      <c r="X6" s="21"/>
      <c r="Y6" s="21"/>
      <c r="Z6" s="21">
        <v>0</v>
      </c>
      <c r="AA6" s="21">
        <f>AA16</f>
        <v>4518.7</v>
      </c>
      <c r="AB6" s="21">
        <v>0</v>
      </c>
      <c r="AC6" s="21">
        <f>AC16</f>
        <v>230.79999999999998</v>
      </c>
    </row>
    <row r="7" spans="2:29" x14ac:dyDescent="0.25">
      <c r="B7" s="7">
        <v>2</v>
      </c>
      <c r="C7" s="2" t="s">
        <v>24</v>
      </c>
      <c r="D7" s="34">
        <v>1066</v>
      </c>
      <c r="E7" s="3">
        <v>33.5</v>
      </c>
      <c r="G7" s="38"/>
      <c r="H7" s="21">
        <f>H6+D6</f>
        <v>3054</v>
      </c>
      <c r="I7" s="21">
        <v>0</v>
      </c>
      <c r="J7" s="21">
        <f>E6</f>
        <v>7.6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5"/>
      <c r="V7" s="5"/>
      <c r="X7" s="21">
        <f t="shared" ref="X7:Y16" si="0">D6</f>
        <v>3054</v>
      </c>
      <c r="Y7" s="21">
        <f t="shared" si="0"/>
        <v>7.6</v>
      </c>
      <c r="Z7" s="21">
        <v>0</v>
      </c>
      <c r="AA7" s="21">
        <f>Z7+X7</f>
        <v>3054</v>
      </c>
      <c r="AB7" s="21">
        <v>0</v>
      </c>
      <c r="AC7" s="21">
        <f>AB7+Y7</f>
        <v>7.6</v>
      </c>
    </row>
    <row r="8" spans="2:29" x14ac:dyDescent="0.25">
      <c r="B8" s="7">
        <v>3</v>
      </c>
      <c r="C8" s="2" t="s">
        <v>25</v>
      </c>
      <c r="D8" s="34">
        <v>369</v>
      </c>
      <c r="E8" s="3">
        <v>100.6</v>
      </c>
      <c r="G8" s="38" t="str">
        <f>C7</f>
        <v>low</v>
      </c>
      <c r="H8" s="21">
        <f>H7</f>
        <v>3054</v>
      </c>
      <c r="I8" s="21">
        <f>E6</f>
        <v>7.6</v>
      </c>
      <c r="J8" s="21">
        <v>0</v>
      </c>
      <c r="K8" s="21">
        <f>E7</f>
        <v>33.5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5"/>
      <c r="V8" s="5"/>
      <c r="X8" s="21">
        <f t="shared" si="0"/>
        <v>1066</v>
      </c>
      <c r="Y8" s="21">
        <f t="shared" si="0"/>
        <v>33.5</v>
      </c>
      <c r="Z8" s="21">
        <f>AA7</f>
        <v>3054</v>
      </c>
      <c r="AA8" s="21">
        <f>Z8+X8</f>
        <v>4120</v>
      </c>
      <c r="AB8" s="21">
        <f>AC7</f>
        <v>7.6</v>
      </c>
      <c r="AC8" s="21">
        <f>AB8+Y8</f>
        <v>41.1</v>
      </c>
    </row>
    <row r="9" spans="2:29" x14ac:dyDescent="0.25">
      <c r="B9" s="7">
        <v>4</v>
      </c>
      <c r="C9" s="2" t="s">
        <v>26</v>
      </c>
      <c r="D9" s="34">
        <v>29.7</v>
      </c>
      <c r="E9" s="3">
        <v>89.1</v>
      </c>
      <c r="G9" s="38"/>
      <c r="H9" s="21">
        <f>H8+D7</f>
        <v>4120</v>
      </c>
      <c r="I9" s="21">
        <f>E6</f>
        <v>7.6</v>
      </c>
      <c r="J9" s="21">
        <v>0</v>
      </c>
      <c r="K9" s="21">
        <f>E7</f>
        <v>33.5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5"/>
      <c r="V9" s="5"/>
      <c r="X9" s="21">
        <f t="shared" si="0"/>
        <v>369</v>
      </c>
      <c r="Y9" s="21">
        <f t="shared" si="0"/>
        <v>100.6</v>
      </c>
      <c r="Z9" s="21">
        <f t="shared" ref="Z9:Z17" si="1">AA8</f>
        <v>4120</v>
      </c>
      <c r="AA9" s="21">
        <f t="shared" ref="AA9:AA16" si="2">Z9+X9</f>
        <v>4489</v>
      </c>
      <c r="AB9" s="21">
        <f t="shared" ref="AB9:AB17" si="3">AC8</f>
        <v>41.1</v>
      </c>
      <c r="AC9" s="21">
        <f t="shared" ref="AC9:AC16" si="4">AB9+Y9</f>
        <v>141.69999999999999</v>
      </c>
    </row>
    <row r="10" spans="2:29" x14ac:dyDescent="0.25">
      <c r="B10" s="31">
        <v>5</v>
      </c>
      <c r="C10" s="31" t="s">
        <v>20</v>
      </c>
      <c r="D10" s="35">
        <v>0</v>
      </c>
      <c r="E10" s="32">
        <v>0</v>
      </c>
      <c r="G10" s="38" t="str">
        <f>C8</f>
        <v>high</v>
      </c>
      <c r="H10" s="21">
        <f>H9</f>
        <v>4120</v>
      </c>
      <c r="I10" s="21">
        <f>I8+K8</f>
        <v>41.1</v>
      </c>
      <c r="J10" s="21">
        <v>0</v>
      </c>
      <c r="K10" s="21">
        <v>0</v>
      </c>
      <c r="L10" s="21">
        <f>E8</f>
        <v>100.6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5"/>
      <c r="V10" s="5"/>
      <c r="X10" s="21">
        <f t="shared" si="0"/>
        <v>29.7</v>
      </c>
      <c r="Y10" s="21">
        <f t="shared" si="0"/>
        <v>89.1</v>
      </c>
      <c r="Z10" s="21">
        <f t="shared" si="1"/>
        <v>4489</v>
      </c>
      <c r="AA10" s="21">
        <f t="shared" si="2"/>
        <v>4518.7</v>
      </c>
      <c r="AB10" s="21">
        <f t="shared" si="3"/>
        <v>141.69999999999999</v>
      </c>
      <c r="AC10" s="21">
        <f t="shared" si="4"/>
        <v>230.79999999999998</v>
      </c>
    </row>
    <row r="11" spans="2:29" ht="5.0999999999999996" customHeight="1" x14ac:dyDescent="0.25">
      <c r="B11" s="23">
        <v>6</v>
      </c>
      <c r="C11" s="23" t="s">
        <v>20</v>
      </c>
      <c r="D11" s="21">
        <v>0</v>
      </c>
      <c r="E11" s="33">
        <v>0</v>
      </c>
      <c r="G11" s="38"/>
      <c r="H11" s="21">
        <f>H10+D8</f>
        <v>4489</v>
      </c>
      <c r="I11" s="21">
        <f>I9+K9</f>
        <v>41.1</v>
      </c>
      <c r="J11" s="21">
        <v>0</v>
      </c>
      <c r="K11" s="21">
        <v>0</v>
      </c>
      <c r="L11" s="21">
        <f>E8</f>
        <v>100.6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5"/>
      <c r="V11" s="5"/>
      <c r="X11" s="21">
        <f t="shared" si="0"/>
        <v>0</v>
      </c>
      <c r="Y11" s="21">
        <f t="shared" si="0"/>
        <v>0</v>
      </c>
      <c r="Z11" s="21">
        <f t="shared" si="1"/>
        <v>4518.7</v>
      </c>
      <c r="AA11" s="21">
        <f t="shared" si="2"/>
        <v>4518.7</v>
      </c>
      <c r="AB11" s="21">
        <f t="shared" si="3"/>
        <v>230.79999999999998</v>
      </c>
      <c r="AC11" s="21">
        <f t="shared" si="4"/>
        <v>230.79999999999998</v>
      </c>
    </row>
    <row r="12" spans="2:29" ht="5.0999999999999996" customHeight="1" x14ac:dyDescent="0.25">
      <c r="B12" s="23">
        <v>7</v>
      </c>
      <c r="C12" s="23" t="s">
        <v>20</v>
      </c>
      <c r="D12" s="21">
        <v>0</v>
      </c>
      <c r="E12" s="33">
        <v>0</v>
      </c>
      <c r="G12" s="38" t="str">
        <f>C9</f>
        <v>highest</v>
      </c>
      <c r="H12" s="21">
        <f>H11</f>
        <v>4489</v>
      </c>
      <c r="I12" s="21">
        <f>I10+L10</f>
        <v>141.69999999999999</v>
      </c>
      <c r="J12" s="21">
        <v>0</v>
      </c>
      <c r="K12" s="21">
        <v>0</v>
      </c>
      <c r="L12" s="21">
        <v>0</v>
      </c>
      <c r="M12" s="21">
        <f>E9</f>
        <v>89.1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5"/>
      <c r="V12" s="5"/>
      <c r="X12" s="21">
        <f t="shared" si="0"/>
        <v>0</v>
      </c>
      <c r="Y12" s="21">
        <f t="shared" si="0"/>
        <v>0</v>
      </c>
      <c r="Z12" s="21">
        <f t="shared" si="1"/>
        <v>4518.7</v>
      </c>
      <c r="AA12" s="21">
        <f t="shared" si="2"/>
        <v>4518.7</v>
      </c>
      <c r="AB12" s="21">
        <f t="shared" si="3"/>
        <v>230.79999999999998</v>
      </c>
      <c r="AC12" s="21">
        <f t="shared" si="4"/>
        <v>230.79999999999998</v>
      </c>
    </row>
    <row r="13" spans="2:29" ht="5.0999999999999996" customHeight="1" x14ac:dyDescent="0.25">
      <c r="B13" s="23">
        <v>8</v>
      </c>
      <c r="C13" s="23" t="s">
        <v>20</v>
      </c>
      <c r="D13" s="21">
        <v>0</v>
      </c>
      <c r="E13" s="33">
        <v>0</v>
      </c>
      <c r="G13" s="38"/>
      <c r="H13" s="21">
        <f>H12+D9</f>
        <v>4518.7</v>
      </c>
      <c r="I13" s="21">
        <f>I11+L11</f>
        <v>141.69999999999999</v>
      </c>
      <c r="J13" s="21">
        <v>0</v>
      </c>
      <c r="K13" s="21">
        <v>0</v>
      </c>
      <c r="L13" s="21">
        <v>0</v>
      </c>
      <c r="M13" s="21">
        <f>E9</f>
        <v>89.1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5"/>
      <c r="V13" s="5"/>
      <c r="X13" s="21">
        <f t="shared" si="0"/>
        <v>0</v>
      </c>
      <c r="Y13" s="21">
        <f t="shared" si="0"/>
        <v>0</v>
      </c>
      <c r="Z13" s="21">
        <f t="shared" si="1"/>
        <v>4518.7</v>
      </c>
      <c r="AA13" s="21">
        <f t="shared" si="2"/>
        <v>4518.7</v>
      </c>
      <c r="AB13" s="21">
        <f t="shared" si="3"/>
        <v>230.79999999999998</v>
      </c>
      <c r="AC13" s="21">
        <f t="shared" si="4"/>
        <v>230.79999999999998</v>
      </c>
    </row>
    <row r="14" spans="2:29" ht="5.0999999999999996" customHeight="1" x14ac:dyDescent="0.25">
      <c r="B14" s="23">
        <v>9</v>
      </c>
      <c r="C14" s="23" t="s">
        <v>20</v>
      </c>
      <c r="D14" s="21">
        <v>0</v>
      </c>
      <c r="E14" s="33">
        <v>0</v>
      </c>
      <c r="G14" s="38" t="str">
        <f>C10</f>
        <v>none</v>
      </c>
      <c r="H14" s="21">
        <f>H13</f>
        <v>4518.7</v>
      </c>
      <c r="I14" s="21">
        <f>I12+M12</f>
        <v>230.79999999999998</v>
      </c>
      <c r="J14" s="21">
        <v>0</v>
      </c>
      <c r="K14" s="21">
        <v>0</v>
      </c>
      <c r="L14" s="21">
        <v>0</v>
      </c>
      <c r="M14" s="21">
        <v>0</v>
      </c>
      <c r="N14" s="21">
        <f>E10</f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5"/>
      <c r="V14" s="5"/>
      <c r="X14" s="21">
        <f t="shared" si="0"/>
        <v>0</v>
      </c>
      <c r="Y14" s="21">
        <f t="shared" si="0"/>
        <v>0</v>
      </c>
      <c r="Z14" s="21">
        <f t="shared" si="1"/>
        <v>4518.7</v>
      </c>
      <c r="AA14" s="21">
        <f t="shared" si="2"/>
        <v>4518.7</v>
      </c>
      <c r="AB14" s="21">
        <f t="shared" si="3"/>
        <v>230.79999999999998</v>
      </c>
      <c r="AC14" s="21">
        <f t="shared" si="4"/>
        <v>230.79999999999998</v>
      </c>
    </row>
    <row r="15" spans="2:29" ht="5.0999999999999996" customHeight="1" x14ac:dyDescent="0.25">
      <c r="B15" s="23">
        <v>10</v>
      </c>
      <c r="C15" s="23" t="s">
        <v>20</v>
      </c>
      <c r="D15" s="21">
        <v>0</v>
      </c>
      <c r="E15" s="33">
        <v>0</v>
      </c>
      <c r="G15" s="38"/>
      <c r="H15" s="21">
        <f>H14+D10</f>
        <v>4518.7</v>
      </c>
      <c r="I15" s="21">
        <f>I13+M13</f>
        <v>230.79999999999998</v>
      </c>
      <c r="J15" s="21">
        <v>0</v>
      </c>
      <c r="K15" s="21">
        <v>0</v>
      </c>
      <c r="L15" s="21">
        <v>0</v>
      </c>
      <c r="M15" s="21">
        <v>0</v>
      </c>
      <c r="N15" s="21">
        <f>E10</f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5"/>
      <c r="V15" s="5"/>
      <c r="X15" s="21">
        <f t="shared" si="0"/>
        <v>0</v>
      </c>
      <c r="Y15" s="21">
        <f t="shared" si="0"/>
        <v>0</v>
      </c>
      <c r="Z15" s="21">
        <f t="shared" si="1"/>
        <v>4518.7</v>
      </c>
      <c r="AA15" s="21">
        <f t="shared" si="2"/>
        <v>4518.7</v>
      </c>
      <c r="AB15" s="21">
        <f t="shared" si="3"/>
        <v>230.79999999999998</v>
      </c>
      <c r="AC15" s="21">
        <f t="shared" si="4"/>
        <v>230.79999999999998</v>
      </c>
    </row>
    <row r="16" spans="2:29" ht="5.0999999999999996" customHeight="1" x14ac:dyDescent="0.25">
      <c r="D16" s="13"/>
      <c r="G16" s="38" t="str">
        <f>C11</f>
        <v>none</v>
      </c>
      <c r="H16" s="21">
        <f>H15</f>
        <v>4518.7</v>
      </c>
      <c r="I16" s="21">
        <f>I14+N14</f>
        <v>230.79999999999998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f>E11</f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5"/>
      <c r="V16" s="5"/>
      <c r="X16" s="21">
        <f t="shared" si="0"/>
        <v>0</v>
      </c>
      <c r="Y16" s="21">
        <f t="shared" si="0"/>
        <v>0</v>
      </c>
      <c r="Z16" s="21">
        <f t="shared" si="1"/>
        <v>4518.7</v>
      </c>
      <c r="AA16" s="21">
        <f t="shared" si="2"/>
        <v>4518.7</v>
      </c>
      <c r="AB16" s="21">
        <f t="shared" si="3"/>
        <v>230.79999999999998</v>
      </c>
      <c r="AC16" s="21">
        <f t="shared" si="4"/>
        <v>230.79999999999998</v>
      </c>
    </row>
    <row r="17" spans="3:33" x14ac:dyDescent="0.25">
      <c r="C17" s="8" t="s">
        <v>23</v>
      </c>
      <c r="D17" s="36">
        <f>SUM(D6:D15)</f>
        <v>4518.7</v>
      </c>
      <c r="E17" s="9">
        <f>SUM(E6:E15)</f>
        <v>230.79999999999998</v>
      </c>
      <c r="G17" s="38"/>
      <c r="H17" s="21">
        <f>H16+D11</f>
        <v>4518.7</v>
      </c>
      <c r="I17" s="21">
        <f>I15+N15</f>
        <v>230.79999999999998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f>E11</f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5"/>
      <c r="V17" s="5"/>
      <c r="X17" s="21"/>
      <c r="Y17" s="21"/>
      <c r="Z17" s="21">
        <f t="shared" si="1"/>
        <v>4518.7</v>
      </c>
      <c r="AA17" s="21"/>
      <c r="AB17" s="21">
        <f t="shared" si="3"/>
        <v>230.79999999999998</v>
      </c>
      <c r="AC17" s="21"/>
    </row>
    <row r="18" spans="3:33" x14ac:dyDescent="0.25">
      <c r="D18" s="13"/>
      <c r="G18" s="38" t="str">
        <f>C12</f>
        <v>none</v>
      </c>
      <c r="H18" s="21">
        <f>H17</f>
        <v>4518.7</v>
      </c>
      <c r="I18" s="21">
        <f>I16+O16</f>
        <v>230.79999999999998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>E12</f>
        <v>0</v>
      </c>
      <c r="Q18" s="21">
        <v>0</v>
      </c>
      <c r="R18" s="21">
        <v>0</v>
      </c>
      <c r="S18" s="21">
        <v>0</v>
      </c>
      <c r="T18" s="21">
        <v>0</v>
      </c>
      <c r="U18" s="5"/>
      <c r="V18" s="5"/>
      <c r="X18" s="16"/>
      <c r="Y18" s="16"/>
      <c r="Z18" s="16"/>
      <c r="AA18" s="16"/>
      <c r="AB18" s="16"/>
      <c r="AC18" s="16"/>
    </row>
    <row r="19" spans="3:33" x14ac:dyDescent="0.25">
      <c r="D19" s="13"/>
      <c r="G19" s="38"/>
      <c r="H19" s="21">
        <f>H18+D12</f>
        <v>4518.7</v>
      </c>
      <c r="I19" s="21">
        <f>I17+O17</f>
        <v>230.79999999999998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f>E12</f>
        <v>0</v>
      </c>
      <c r="Q19" s="21">
        <v>0</v>
      </c>
      <c r="R19" s="21">
        <v>0</v>
      </c>
      <c r="S19" s="21">
        <v>0</v>
      </c>
      <c r="T19" s="21">
        <v>0</v>
      </c>
      <c r="U19" s="5"/>
      <c r="V19" s="5"/>
      <c r="X19" s="13"/>
      <c r="Y19" s="13"/>
      <c r="Z19" s="13"/>
      <c r="AA19" s="13"/>
      <c r="AB19" s="13"/>
      <c r="AC19" s="13"/>
    </row>
    <row r="20" spans="3:33" x14ac:dyDescent="0.25">
      <c r="C20" s="7"/>
      <c r="D20" s="37" t="s">
        <v>1</v>
      </c>
      <c r="E20" s="19" t="s">
        <v>14</v>
      </c>
      <c r="G20" s="38" t="str">
        <f>C13</f>
        <v>none</v>
      </c>
      <c r="H20" s="21">
        <f>H19</f>
        <v>4518.7</v>
      </c>
      <c r="I20" s="21">
        <f>I18+P18</f>
        <v>230.79999999999998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f>E13</f>
        <v>0</v>
      </c>
      <c r="R20" s="21">
        <v>0</v>
      </c>
      <c r="S20" s="21">
        <v>0</v>
      </c>
      <c r="T20" s="21">
        <v>0</v>
      </c>
      <c r="U20" s="5"/>
      <c r="V20" s="5"/>
      <c r="X20" s="13"/>
      <c r="Y20" s="13"/>
      <c r="Z20" s="13"/>
      <c r="AA20" s="13"/>
      <c r="AB20" s="13"/>
      <c r="AC20" s="13"/>
    </row>
    <row r="21" spans="3:33" x14ac:dyDescent="0.25">
      <c r="C21" s="7" t="s">
        <v>22</v>
      </c>
      <c r="D21" s="36">
        <v>100</v>
      </c>
      <c r="E21" s="20">
        <v>0</v>
      </c>
      <c r="G21" s="38"/>
      <c r="H21" s="21">
        <f>H20+D13</f>
        <v>4518.7</v>
      </c>
      <c r="I21" s="21">
        <f>I19+P19</f>
        <v>230.79999999999998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f>E13</f>
        <v>0</v>
      </c>
      <c r="R21" s="21">
        <v>0</v>
      </c>
      <c r="S21" s="21">
        <v>0</v>
      </c>
      <c r="T21" s="21">
        <v>0</v>
      </c>
      <c r="U21" s="5"/>
      <c r="V21" s="5"/>
      <c r="X21" s="21" t="s">
        <v>21</v>
      </c>
      <c r="Y21" s="21"/>
      <c r="Z21" s="21">
        <v>0</v>
      </c>
      <c r="AA21" s="21">
        <f>AA16</f>
        <v>4518.7</v>
      </c>
      <c r="AB21" s="21">
        <v>0</v>
      </c>
      <c r="AC21" s="21">
        <f>AC16</f>
        <v>230.79999999999998</v>
      </c>
    </row>
    <row r="22" spans="3:33" x14ac:dyDescent="0.25">
      <c r="G22" s="38" t="str">
        <f>C14</f>
        <v>none</v>
      </c>
      <c r="H22" s="21">
        <f>H21</f>
        <v>4518.7</v>
      </c>
      <c r="I22" s="21">
        <f>I20+Q20</f>
        <v>230.79999999999998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f>E14</f>
        <v>0</v>
      </c>
      <c r="S22" s="21">
        <v>0</v>
      </c>
      <c r="T22" s="21">
        <v>0</v>
      </c>
      <c r="U22" s="5"/>
      <c r="V22" s="5"/>
      <c r="X22" s="13"/>
      <c r="Y22" s="13"/>
      <c r="Z22" s="13"/>
      <c r="AA22" s="13"/>
      <c r="AB22" s="13"/>
      <c r="AC22" s="13"/>
    </row>
    <row r="23" spans="3:33" x14ac:dyDescent="0.25">
      <c r="C23" s="29" t="s">
        <v>27</v>
      </c>
      <c r="D23" s="11" t="s">
        <v>28</v>
      </c>
      <c r="G23" s="38"/>
      <c r="H23" s="21">
        <f>H22+D14</f>
        <v>4518.7</v>
      </c>
      <c r="I23" s="21">
        <f>I21+Q21</f>
        <v>230.79999999999998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f>E14</f>
        <v>0</v>
      </c>
      <c r="S23" s="21">
        <v>0</v>
      </c>
      <c r="T23" s="21">
        <v>0</v>
      </c>
      <c r="U23" s="5"/>
      <c r="V23" s="5"/>
      <c r="X23" s="16"/>
      <c r="Y23" s="16"/>
      <c r="Z23" s="16"/>
      <c r="AA23" s="16"/>
      <c r="AB23" s="16"/>
      <c r="AC23" s="16"/>
    </row>
    <row r="24" spans="3:33" x14ac:dyDescent="0.25">
      <c r="C24" s="29" t="s">
        <v>30</v>
      </c>
      <c r="D24" s="11" t="s">
        <v>33</v>
      </c>
      <c r="G24" s="38" t="str">
        <f>C15</f>
        <v>none</v>
      </c>
      <c r="H24" s="21">
        <f>H23</f>
        <v>4518.7</v>
      </c>
      <c r="I24" s="21">
        <f>I22+R22</f>
        <v>230.79999999999998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f>E15</f>
        <v>0</v>
      </c>
      <c r="T24" s="21">
        <v>0</v>
      </c>
      <c r="U24" s="5"/>
      <c r="V24" s="5"/>
      <c r="X24" s="13"/>
      <c r="Y24" s="13"/>
      <c r="Z24" s="13"/>
      <c r="AA24" s="13"/>
      <c r="AB24" s="13"/>
      <c r="AC24" s="13"/>
    </row>
    <row r="25" spans="3:33" x14ac:dyDescent="0.25">
      <c r="C25" s="29" t="s">
        <v>35</v>
      </c>
      <c r="D25" s="11" t="s">
        <v>36</v>
      </c>
      <c r="G25" s="38"/>
      <c r="H25" s="21">
        <f>H24+D15</f>
        <v>4518.7</v>
      </c>
      <c r="I25" s="21">
        <f>I23+R23</f>
        <v>230.79999999999998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f>E15</f>
        <v>0</v>
      </c>
      <c r="T25" s="21">
        <v>0</v>
      </c>
      <c r="U25" s="5"/>
      <c r="V25" s="5"/>
      <c r="X25" s="13"/>
      <c r="Y25" s="13"/>
      <c r="Z25" s="13"/>
      <c r="AA25" s="13"/>
      <c r="AB25" s="13"/>
      <c r="AC25" s="13"/>
    </row>
    <row r="26" spans="3:33" x14ac:dyDescent="0.25">
      <c r="C26" s="1" t="s">
        <v>8</v>
      </c>
      <c r="G26" s="38" t="str">
        <f>C21</f>
        <v>Border right &amp; top</v>
      </c>
      <c r="H26" s="21">
        <f>H25</f>
        <v>4518.7</v>
      </c>
      <c r="I26" s="21">
        <f>I24+S24</f>
        <v>230.79999999999998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f>E21</f>
        <v>0</v>
      </c>
      <c r="U26" s="5"/>
      <c r="V26" s="5"/>
      <c r="X26" s="17"/>
      <c r="Y26" s="13"/>
      <c r="Z26" s="13"/>
      <c r="AA26" s="13"/>
      <c r="AB26" s="13"/>
      <c r="AC26" s="13"/>
    </row>
    <row r="27" spans="3:33" x14ac:dyDescent="0.25">
      <c r="C27" s="1" t="s">
        <v>9</v>
      </c>
      <c r="G27" s="38"/>
      <c r="H27" s="21">
        <f>H26+D21</f>
        <v>4618.7</v>
      </c>
      <c r="I27" s="21">
        <f>I25+S25</f>
        <v>230.79999999999998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f>E21</f>
        <v>0</v>
      </c>
      <c r="U27" s="5"/>
      <c r="V27" s="5"/>
    </row>
    <row r="28" spans="3:33" x14ac:dyDescent="0.25">
      <c r="C28" s="1" t="s">
        <v>13</v>
      </c>
      <c r="G28" s="27"/>
      <c r="H28" s="21">
        <f>H27</f>
        <v>4618.7</v>
      </c>
      <c r="I28" s="21">
        <f>I27</f>
        <v>230.79999999999998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f>E21</f>
        <v>0</v>
      </c>
      <c r="U28" s="5"/>
      <c r="V28" s="5"/>
    </row>
    <row r="29" spans="3:33" x14ac:dyDescent="0.25">
      <c r="C29" s="1" t="s">
        <v>10</v>
      </c>
      <c r="G29" s="22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E29" s="13"/>
      <c r="AG29" s="13"/>
    </row>
    <row r="30" spans="3:33" x14ac:dyDescent="0.25">
      <c r="C30" s="1" t="s">
        <v>11</v>
      </c>
      <c r="G30" s="18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3:33" x14ac:dyDescent="0.25">
      <c r="C31" s="11" t="s">
        <v>12</v>
      </c>
      <c r="G31" s="18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3:33" x14ac:dyDescent="0.25">
      <c r="G32" s="18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3:26" x14ac:dyDescent="0.25">
      <c r="C33" s="1" t="s">
        <v>18</v>
      </c>
      <c r="D33" s="11" t="s">
        <v>15</v>
      </c>
      <c r="E33" s="11" t="s">
        <v>16</v>
      </c>
      <c r="G33" s="18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3:26" x14ac:dyDescent="0.25">
      <c r="C34" s="30" t="s">
        <v>19</v>
      </c>
      <c r="D34" s="11" t="s">
        <v>17</v>
      </c>
      <c r="G34" s="18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3:26" x14ac:dyDescent="0.25">
      <c r="G35" s="18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3:26" x14ac:dyDescent="0.25">
      <c r="G36" s="18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3:26" x14ac:dyDescent="0.25">
      <c r="G37" s="18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3:26" x14ac:dyDescent="0.25">
      <c r="G38" s="18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5"/>
    </row>
    <row r="39" spans="3:26" x14ac:dyDescent="0.25">
      <c r="G39" s="18"/>
      <c r="H39" s="6"/>
      <c r="I39" s="6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5"/>
    </row>
    <row r="40" spans="3:26" x14ac:dyDescent="0.25">
      <c r="G40" s="5"/>
      <c r="H40" s="6"/>
      <c r="I40" s="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5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hyperlinks>
    <hyperlink ref="C31" r:id="rId1"/>
    <hyperlink ref="D33" r:id="rId2"/>
    <hyperlink ref="E33" r:id="rId3"/>
    <hyperlink ref="D34" r:id="rId4"/>
    <hyperlink ref="D23" r:id="rId5"/>
    <hyperlink ref="D24" r:id="rId6"/>
    <hyperlink ref="D25" r:id="rId7"/>
  </hyperlinks>
  <pageMargins left="0.70866141732283472" right="0.70866141732283472" top="0.74803149606299213" bottom="0.74803149606299213" header="0.31496062992125984" footer="0.31496062992125984"/>
  <pageSetup paperSize="9" scale="44" orientation="landscape" horizontalDpi="0" verticalDpi="0" r:id="rId8"/>
  <headerFooter>
    <oddFooter>&amp;L&amp;F&amp;R&amp;A</oddFooter>
  </headerFooter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Distribution of global wealth</vt:lpstr>
      <vt:lpstr>Sheet2</vt:lpstr>
      <vt:lpstr>Sheet3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2011-09-28T09:15:08Z</cp:lastPrinted>
  <dcterms:created xsi:type="dcterms:W3CDTF">2011-09-13T15:36:48Z</dcterms:created>
  <dcterms:modified xsi:type="dcterms:W3CDTF">2011-11-02T10:39:43Z</dcterms:modified>
</cp:coreProperties>
</file>