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-15" yWindow="6240" windowWidth="15600" windowHeight="6300"/>
  </bookViews>
  <sheets>
    <sheet name="Cost-Value-Vector" sheetId="7" r:id="rId1"/>
  </sheets>
  <calcPr calcId="145621"/>
  <extLst>
    <ext xmlns:x14="http://schemas.microsoft.com/office/spreadsheetml/2009/9/main" uri="{79F54976-1DA5-4618-B147-4CDE4B953A38}">
      <x14:workbookPr discardImageEditData="1"/>
    </ext>
  </extLst>
</workbook>
</file>

<file path=xl/calcChain.xml><?xml version="1.0" encoding="utf-8"?>
<calcChain xmlns="http://schemas.openxmlformats.org/spreadsheetml/2006/main">
  <c r="T28" i="7" l="1"/>
  <c r="T27" i="7"/>
  <c r="T26" i="7"/>
  <c r="G26" i="7"/>
  <c r="S25" i="7"/>
  <c r="S24" i="7"/>
  <c r="G24" i="7"/>
  <c r="R23" i="7"/>
  <c r="R22" i="7"/>
  <c r="G22" i="7"/>
  <c r="Q21" i="7"/>
  <c r="Q20" i="7"/>
  <c r="G20" i="7"/>
  <c r="P19" i="7"/>
  <c r="P18" i="7"/>
  <c r="G18" i="7"/>
  <c r="O17" i="7"/>
  <c r="E17" i="7"/>
  <c r="D17" i="7"/>
  <c r="Y16" i="7"/>
  <c r="X16" i="7"/>
  <c r="O16" i="7"/>
  <c r="G16" i="7"/>
  <c r="Y15" i="7"/>
  <c r="X15" i="7"/>
  <c r="N15" i="7"/>
  <c r="Y14" i="7"/>
  <c r="X14" i="7"/>
  <c r="N14" i="7"/>
  <c r="G14" i="7"/>
  <c r="Y13" i="7"/>
  <c r="X13" i="7"/>
  <c r="M13" i="7"/>
  <c r="Y12" i="7"/>
  <c r="X12" i="7"/>
  <c r="M12" i="7"/>
  <c r="G12" i="7"/>
  <c r="Y11" i="7"/>
  <c r="X11" i="7"/>
  <c r="L11" i="7"/>
  <c r="Y10" i="7"/>
  <c r="X10" i="7"/>
  <c r="L10" i="7"/>
  <c r="G10" i="7"/>
  <c r="Y9" i="7"/>
  <c r="X9" i="7"/>
  <c r="K9" i="7"/>
  <c r="I9" i="7"/>
  <c r="Y8" i="7"/>
  <c r="X8" i="7"/>
  <c r="K8" i="7"/>
  <c r="I8" i="7"/>
  <c r="G8" i="7"/>
  <c r="Y7" i="7"/>
  <c r="AC7" i="7" s="1"/>
  <c r="AB8" i="7" s="1"/>
  <c r="AC8" i="7" s="1"/>
  <c r="AB9" i="7" s="1"/>
  <c r="X7" i="7"/>
  <c r="AA7" i="7" s="1"/>
  <c r="Z8" i="7" s="1"/>
  <c r="AA8" i="7" s="1"/>
  <c r="Z9" i="7" s="1"/>
  <c r="J7" i="7"/>
  <c r="H7" i="7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J6" i="7"/>
  <c r="G6" i="7"/>
  <c r="T5" i="7"/>
  <c r="S5" i="7"/>
  <c r="R5" i="7"/>
  <c r="Q5" i="7"/>
  <c r="P5" i="7"/>
  <c r="O5" i="7"/>
  <c r="N5" i="7"/>
  <c r="M5" i="7"/>
  <c r="L5" i="7"/>
  <c r="K5" i="7"/>
  <c r="J5" i="7"/>
  <c r="AC9" i="7" l="1"/>
  <c r="AB10" i="7" s="1"/>
  <c r="AC10" i="7" s="1"/>
  <c r="AB11" i="7" s="1"/>
  <c r="AC11" i="7" s="1"/>
  <c r="AB12" i="7" s="1"/>
  <c r="AC12" i="7" s="1"/>
  <c r="AB13" i="7" s="1"/>
  <c r="AC13" i="7" s="1"/>
  <c r="AB14" i="7" s="1"/>
  <c r="AC14" i="7" s="1"/>
  <c r="AB15" i="7" s="1"/>
  <c r="AC15" i="7" s="1"/>
  <c r="AB16" i="7" s="1"/>
  <c r="AC16" i="7" s="1"/>
  <c r="AC21" i="7" s="1"/>
  <c r="AA9" i="7"/>
  <c r="Z10" i="7" s="1"/>
  <c r="AA10" i="7" s="1"/>
  <c r="Z11" i="7" s="1"/>
  <c r="AA11" i="7" s="1"/>
  <c r="Z12" i="7" s="1"/>
  <c r="AA12" i="7" s="1"/>
  <c r="Z13" i="7" s="1"/>
  <c r="AA13" i="7" s="1"/>
  <c r="Z14" i="7" s="1"/>
  <c r="AA14" i="7" s="1"/>
  <c r="Z15" i="7" s="1"/>
  <c r="AA15" i="7" s="1"/>
  <c r="Z16" i="7" s="1"/>
  <c r="AA16" i="7" s="1"/>
  <c r="Z17" i="7" s="1"/>
  <c r="I11" i="7"/>
  <c r="I13" i="7" s="1"/>
  <c r="I15" i="7" s="1"/>
  <c r="I17" i="7" s="1"/>
  <c r="I19" i="7" s="1"/>
  <c r="I21" i="7" s="1"/>
  <c r="I23" i="7" s="1"/>
  <c r="I25" i="7" s="1"/>
  <c r="I27" i="7" s="1"/>
  <c r="I28" i="7" s="1"/>
  <c r="I10" i="7"/>
  <c r="I12" i="7" s="1"/>
  <c r="I14" i="7" s="1"/>
  <c r="I16" i="7" s="1"/>
  <c r="I18" i="7" s="1"/>
  <c r="I20" i="7" s="1"/>
  <c r="I22" i="7" s="1"/>
  <c r="I24" i="7" s="1"/>
  <c r="I26" i="7" s="1"/>
  <c r="AA6" i="7" l="1"/>
  <c r="AA21" i="7"/>
  <c r="AC6" i="7"/>
  <c r="AB17" i="7"/>
</calcChain>
</file>

<file path=xl/sharedStrings.xml><?xml version="1.0" encoding="utf-8"?>
<sst xmlns="http://schemas.openxmlformats.org/spreadsheetml/2006/main" count="39" uniqueCount="34">
  <si>
    <t>transparent</t>
  </si>
  <si>
    <t>x-Achse</t>
  </si>
  <si>
    <t>Delta-x</t>
  </si>
  <si>
    <t>delta-y</t>
  </si>
  <si>
    <t>x-start</t>
  </si>
  <si>
    <t>x-end</t>
  </si>
  <si>
    <t>y-start</t>
  </si>
  <si>
    <t>y-end</t>
  </si>
  <si>
    <t>Visualization is part of Business Engineering Systems.</t>
  </si>
  <si>
    <t>You may use it for free for private use.</t>
  </si>
  <si>
    <t>Commercial use needs an appropriate license.</t>
  </si>
  <si>
    <t>peter.bretscher@bengin.com</t>
  </si>
  <si>
    <t>Registered Copyright Txu 512 154; March 20, 1992</t>
  </si>
  <si>
    <t>y-Achse</t>
  </si>
  <si>
    <t>www.bengin.net</t>
  </si>
  <si>
    <t>www.insede.org</t>
  </si>
  <si>
    <t>https://plus.google.com/107048744275438760860/posts</t>
  </si>
  <si>
    <t>Additional infos</t>
  </si>
  <si>
    <t>@ Google+</t>
  </si>
  <si>
    <t>none</t>
  </si>
  <si>
    <t>Average-Vector</t>
  </si>
  <si>
    <t>Border right &amp; top</t>
  </si>
  <si>
    <t>Sum</t>
  </si>
  <si>
    <t>Manual availability</t>
  </si>
  <si>
    <t>Hotline support</t>
  </si>
  <si>
    <t>Help locate repair service</t>
  </si>
  <si>
    <t>Manual updates</t>
  </si>
  <si>
    <t>Respond to letters</t>
  </si>
  <si>
    <t>Cost-Value Vector</t>
  </si>
  <si>
    <t>http://www.accenture.com/SiteCollectionDocuments/PDF/taking.pdf</t>
  </si>
  <si>
    <t>Source Accenture:</t>
  </si>
  <si>
    <t>Spending on Customer Service [% of tot invest]</t>
  </si>
  <si>
    <t>© 2012, Peter Bretscher</t>
  </si>
  <si>
    <t>Customer's perception of value [% tot 100%]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</si>
</sst>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2" fillId="0" borderId="0" xfId="1"/>
    <xf numFmtId="3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textRotation="90"/>
    </xf>
    <xf numFmtId="0" fontId="3" fillId="0" borderId="0" xfId="0" applyFont="1" applyBorder="1" applyAlignment="1">
      <alignment horizontal="center" textRotation="9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textRotation="90" wrapText="1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/>
    <xf numFmtId="4" fontId="3" fillId="0" borderId="2" xfId="0" applyNumberFormat="1" applyFont="1" applyBorder="1"/>
    <xf numFmtId="4" fontId="3" fillId="0" borderId="0" xfId="0" applyNumberFormat="1" applyFont="1" applyBorder="1"/>
    <xf numFmtId="0" fontId="3" fillId="0" borderId="0" xfId="0" applyFont="1" applyFill="1" applyBorder="1"/>
    <xf numFmtId="1" fontId="3" fillId="0" borderId="0" xfId="0" applyNumberFormat="1" applyFont="1" applyBorder="1"/>
    <xf numFmtId="0" fontId="3" fillId="0" borderId="0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3" fontId="1" fillId="0" borderId="0" xfId="0" applyNumberFormat="1" applyFont="1"/>
    <xf numFmtId="0" fontId="4" fillId="0" borderId="0" xfId="0" applyFont="1"/>
    <xf numFmtId="0" fontId="5" fillId="0" borderId="0" xfId="1" applyFont="1"/>
    <xf numFmtId="0" fontId="1" fillId="0" borderId="0" xfId="0" quotePrefix="1" applyFont="1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Fill="1" applyBorder="1"/>
    <xf numFmtId="164" fontId="3" fillId="0" borderId="0" xfId="0" applyNumberFormat="1" applyFont="1" applyBorder="1"/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'Cost-Value-Vector'!$C$5</c:f>
          <c:strCache>
            <c:ptCount val="1"/>
            <c:pt idx="0">
              <c:v>Cost-Value Vector</c:v>
            </c:pt>
          </c:strCache>
        </c:strRef>
      </c:tx>
      <c:layout>
        <c:manualLayout>
          <c:xMode val="edge"/>
          <c:yMode val="edge"/>
          <c:x val="0.32716385223198169"/>
          <c:y val="1.1834321364568695E-2"/>
        </c:manualLayout>
      </c:layout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'Cost-Value-Vector'!$I$5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'Cost-Value-Vector'!$H$6:$H$28</c:f>
              <c:numCache>
                <c:formatCode>#,##0</c:formatCode>
                <c:ptCount val="23"/>
                <c:pt idx="0">
                  <c:v>0</c:v>
                </c:pt>
                <c:pt idx="1">
                  <c:v>60</c:v>
                </c:pt>
                <c:pt idx="2">
                  <c:v>60</c:v>
                </c:pt>
                <c:pt idx="3">
                  <c:v>75</c:v>
                </c:pt>
                <c:pt idx="4">
                  <c:v>75</c:v>
                </c:pt>
                <c:pt idx="5">
                  <c:v>85</c:v>
                </c:pt>
                <c:pt idx="6">
                  <c:v>85</c:v>
                </c:pt>
                <c:pt idx="7">
                  <c:v>95</c:v>
                </c:pt>
                <c:pt idx="8">
                  <c:v>95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</c:numCache>
            </c:numRef>
          </c:cat>
          <c:val>
            <c:numRef>
              <c:f>'Cost-Value-Vector'!$I$6:$I$28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65</c:v>
                </c:pt>
                <c:pt idx="5">
                  <c:v>65</c:v>
                </c:pt>
                <c:pt idx="6">
                  <c:v>85</c:v>
                </c:pt>
                <c:pt idx="7">
                  <c:v>85</c:v>
                </c:pt>
                <c:pt idx="8">
                  <c:v>90</c:v>
                </c:pt>
                <c:pt idx="9">
                  <c:v>90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'Cost-Value-Vector'!$J$5</c:f>
              <c:strCache>
                <c:ptCount val="1"/>
                <c:pt idx="0">
                  <c:v>Manual availability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numRef>
              <c:f>'Cost-Value-Vector'!$H$6:$H$28</c:f>
              <c:numCache>
                <c:formatCode>#,##0</c:formatCode>
                <c:ptCount val="23"/>
                <c:pt idx="0">
                  <c:v>0</c:v>
                </c:pt>
                <c:pt idx="1">
                  <c:v>60</c:v>
                </c:pt>
                <c:pt idx="2">
                  <c:v>60</c:v>
                </c:pt>
                <c:pt idx="3">
                  <c:v>75</c:v>
                </c:pt>
                <c:pt idx="4">
                  <c:v>75</c:v>
                </c:pt>
                <c:pt idx="5">
                  <c:v>85</c:v>
                </c:pt>
                <c:pt idx="6">
                  <c:v>85</c:v>
                </c:pt>
                <c:pt idx="7">
                  <c:v>95</c:v>
                </c:pt>
                <c:pt idx="8">
                  <c:v>95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</c:numCache>
            </c:numRef>
          </c:cat>
          <c:val>
            <c:numRef>
              <c:f>'Cost-Value-Vector'!$J$6:$J$28</c:f>
              <c:numCache>
                <c:formatCode>#,##0</c:formatCode>
                <c:ptCount val="23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2"/>
          <c:order val="2"/>
          <c:tx>
            <c:strRef>
              <c:f>'Cost-Value-Vector'!$K$5</c:f>
              <c:strCache>
                <c:ptCount val="1"/>
                <c:pt idx="0">
                  <c:v>Hotline support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numRef>
              <c:f>'Cost-Value-Vector'!$H$6:$H$28</c:f>
              <c:numCache>
                <c:formatCode>#,##0</c:formatCode>
                <c:ptCount val="23"/>
                <c:pt idx="0">
                  <c:v>0</c:v>
                </c:pt>
                <c:pt idx="1">
                  <c:v>60</c:v>
                </c:pt>
                <c:pt idx="2">
                  <c:v>60</c:v>
                </c:pt>
                <c:pt idx="3">
                  <c:v>75</c:v>
                </c:pt>
                <c:pt idx="4">
                  <c:v>75</c:v>
                </c:pt>
                <c:pt idx="5">
                  <c:v>85</c:v>
                </c:pt>
                <c:pt idx="6">
                  <c:v>85</c:v>
                </c:pt>
                <c:pt idx="7">
                  <c:v>95</c:v>
                </c:pt>
                <c:pt idx="8">
                  <c:v>95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</c:numCache>
            </c:numRef>
          </c:cat>
          <c:val>
            <c:numRef>
              <c:f>'Cost-Value-Vector'!$K$6:$K$28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60</c:v>
                </c:pt>
                <c:pt idx="3">
                  <c:v>60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3"/>
          <c:order val="3"/>
          <c:tx>
            <c:strRef>
              <c:f>'Cost-Value-Vector'!$L$5</c:f>
              <c:strCache>
                <c:ptCount val="1"/>
                <c:pt idx="0">
                  <c:v>Help locate repair service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cat>
            <c:numRef>
              <c:f>'Cost-Value-Vector'!$H$6:$H$28</c:f>
              <c:numCache>
                <c:formatCode>#,##0</c:formatCode>
                <c:ptCount val="23"/>
                <c:pt idx="0">
                  <c:v>0</c:v>
                </c:pt>
                <c:pt idx="1">
                  <c:v>60</c:v>
                </c:pt>
                <c:pt idx="2">
                  <c:v>60</c:v>
                </c:pt>
                <c:pt idx="3">
                  <c:v>75</c:v>
                </c:pt>
                <c:pt idx="4">
                  <c:v>75</c:v>
                </c:pt>
                <c:pt idx="5">
                  <c:v>85</c:v>
                </c:pt>
                <c:pt idx="6">
                  <c:v>85</c:v>
                </c:pt>
                <c:pt idx="7">
                  <c:v>95</c:v>
                </c:pt>
                <c:pt idx="8">
                  <c:v>95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</c:numCache>
            </c:numRef>
          </c:cat>
          <c:val>
            <c:numRef>
              <c:f>'Cost-Value-Vector'!$L$6:$L$28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4"/>
          <c:order val="4"/>
          <c:tx>
            <c:strRef>
              <c:f>'Cost-Value-Vector'!$M$5</c:f>
              <c:strCache>
                <c:ptCount val="1"/>
                <c:pt idx="0">
                  <c:v>Manual updates</c:v>
                </c:pt>
              </c:strCache>
            </c:strRef>
          </c:tx>
          <c:spPr>
            <a:solidFill>
              <a:schemeClr val="accent6"/>
            </a:solidFill>
          </c:spPr>
          <c:cat>
            <c:numRef>
              <c:f>'Cost-Value-Vector'!$H$6:$H$28</c:f>
              <c:numCache>
                <c:formatCode>#,##0</c:formatCode>
                <c:ptCount val="23"/>
                <c:pt idx="0">
                  <c:v>0</c:v>
                </c:pt>
                <c:pt idx="1">
                  <c:v>60</c:v>
                </c:pt>
                <c:pt idx="2">
                  <c:v>60</c:v>
                </c:pt>
                <c:pt idx="3">
                  <c:v>75</c:v>
                </c:pt>
                <c:pt idx="4">
                  <c:v>75</c:v>
                </c:pt>
                <c:pt idx="5">
                  <c:v>85</c:v>
                </c:pt>
                <c:pt idx="6">
                  <c:v>85</c:v>
                </c:pt>
                <c:pt idx="7">
                  <c:v>95</c:v>
                </c:pt>
                <c:pt idx="8">
                  <c:v>95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</c:numCache>
            </c:numRef>
          </c:cat>
          <c:val>
            <c:numRef>
              <c:f>'Cost-Value-Vector'!$M$6:$M$28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5"/>
          <c:order val="5"/>
          <c:tx>
            <c:strRef>
              <c:f>'Cost-Value-Vector'!$N$5</c:f>
              <c:strCache>
                <c:ptCount val="1"/>
                <c:pt idx="0">
                  <c:v>Respond to letters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cat>
            <c:numRef>
              <c:f>'Cost-Value-Vector'!$H$6:$H$28</c:f>
              <c:numCache>
                <c:formatCode>#,##0</c:formatCode>
                <c:ptCount val="23"/>
                <c:pt idx="0">
                  <c:v>0</c:v>
                </c:pt>
                <c:pt idx="1">
                  <c:v>60</c:v>
                </c:pt>
                <c:pt idx="2">
                  <c:v>60</c:v>
                </c:pt>
                <c:pt idx="3">
                  <c:v>75</c:v>
                </c:pt>
                <c:pt idx="4">
                  <c:v>75</c:v>
                </c:pt>
                <c:pt idx="5">
                  <c:v>85</c:v>
                </c:pt>
                <c:pt idx="6">
                  <c:v>85</c:v>
                </c:pt>
                <c:pt idx="7">
                  <c:v>95</c:v>
                </c:pt>
                <c:pt idx="8">
                  <c:v>95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</c:numCache>
            </c:numRef>
          </c:cat>
          <c:val>
            <c:numRef>
              <c:f>'Cost-Value-Vector'!$N$6:$N$28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</c:v>
                </c:pt>
                <c:pt idx="9">
                  <c:v>10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6"/>
          <c:order val="6"/>
          <c:tx>
            <c:strRef>
              <c:f>'Cost-Value-Vector'!$O$5</c:f>
              <c:strCache>
                <c:ptCount val="1"/>
                <c:pt idx="0">
                  <c:v>none</c:v>
                </c:pt>
              </c:strCache>
            </c:strRef>
          </c:tx>
          <c:cat>
            <c:numRef>
              <c:f>'Cost-Value-Vector'!$H$6:$H$28</c:f>
              <c:numCache>
                <c:formatCode>#,##0</c:formatCode>
                <c:ptCount val="23"/>
                <c:pt idx="0">
                  <c:v>0</c:v>
                </c:pt>
                <c:pt idx="1">
                  <c:v>60</c:v>
                </c:pt>
                <c:pt idx="2">
                  <c:v>60</c:v>
                </c:pt>
                <c:pt idx="3">
                  <c:v>75</c:v>
                </c:pt>
                <c:pt idx="4">
                  <c:v>75</c:v>
                </c:pt>
                <c:pt idx="5">
                  <c:v>85</c:v>
                </c:pt>
                <c:pt idx="6">
                  <c:v>85</c:v>
                </c:pt>
                <c:pt idx="7">
                  <c:v>95</c:v>
                </c:pt>
                <c:pt idx="8">
                  <c:v>95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</c:numCache>
            </c:numRef>
          </c:cat>
          <c:val>
            <c:numRef>
              <c:f>'Cost-Value-Vector'!$O$6:$O$28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7"/>
          <c:order val="7"/>
          <c:tx>
            <c:strRef>
              <c:f>'Cost-Value-Vector'!$P$5</c:f>
              <c:strCache>
                <c:ptCount val="1"/>
                <c:pt idx="0">
                  <c:v>none</c:v>
                </c:pt>
              </c:strCache>
            </c:strRef>
          </c:tx>
          <c:cat>
            <c:numRef>
              <c:f>'Cost-Value-Vector'!$H$6:$H$28</c:f>
              <c:numCache>
                <c:formatCode>#,##0</c:formatCode>
                <c:ptCount val="23"/>
                <c:pt idx="0">
                  <c:v>0</c:v>
                </c:pt>
                <c:pt idx="1">
                  <c:v>60</c:v>
                </c:pt>
                <c:pt idx="2">
                  <c:v>60</c:v>
                </c:pt>
                <c:pt idx="3">
                  <c:v>75</c:v>
                </c:pt>
                <c:pt idx="4">
                  <c:v>75</c:v>
                </c:pt>
                <c:pt idx="5">
                  <c:v>85</c:v>
                </c:pt>
                <c:pt idx="6">
                  <c:v>85</c:v>
                </c:pt>
                <c:pt idx="7">
                  <c:v>95</c:v>
                </c:pt>
                <c:pt idx="8">
                  <c:v>95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</c:numCache>
            </c:numRef>
          </c:cat>
          <c:val>
            <c:numRef>
              <c:f>'Cost-Value-Vector'!$P$6:$P$28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8"/>
          <c:order val="8"/>
          <c:tx>
            <c:strRef>
              <c:f>'Cost-Value-Vector'!$Q$5</c:f>
              <c:strCache>
                <c:ptCount val="1"/>
                <c:pt idx="0">
                  <c:v>none</c:v>
                </c:pt>
              </c:strCache>
            </c:strRef>
          </c:tx>
          <c:cat>
            <c:numRef>
              <c:f>'Cost-Value-Vector'!$H$6:$H$28</c:f>
              <c:numCache>
                <c:formatCode>#,##0</c:formatCode>
                <c:ptCount val="23"/>
                <c:pt idx="0">
                  <c:v>0</c:v>
                </c:pt>
                <c:pt idx="1">
                  <c:v>60</c:v>
                </c:pt>
                <c:pt idx="2">
                  <c:v>60</c:v>
                </c:pt>
                <c:pt idx="3">
                  <c:v>75</c:v>
                </c:pt>
                <c:pt idx="4">
                  <c:v>75</c:v>
                </c:pt>
                <c:pt idx="5">
                  <c:v>85</c:v>
                </c:pt>
                <c:pt idx="6">
                  <c:v>85</c:v>
                </c:pt>
                <c:pt idx="7">
                  <c:v>95</c:v>
                </c:pt>
                <c:pt idx="8">
                  <c:v>95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</c:numCache>
            </c:numRef>
          </c:cat>
          <c:val>
            <c:numRef>
              <c:f>'Cost-Value-Vector'!$Q$6:$Q$28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9"/>
          <c:order val="9"/>
          <c:tx>
            <c:strRef>
              <c:f>'Cost-Value-Vector'!$R$5</c:f>
              <c:strCache>
                <c:ptCount val="1"/>
                <c:pt idx="0">
                  <c:v>none</c:v>
                </c:pt>
              </c:strCache>
            </c:strRef>
          </c:tx>
          <c:cat>
            <c:numRef>
              <c:f>'Cost-Value-Vector'!$H$6:$H$28</c:f>
              <c:numCache>
                <c:formatCode>#,##0</c:formatCode>
                <c:ptCount val="23"/>
                <c:pt idx="0">
                  <c:v>0</c:v>
                </c:pt>
                <c:pt idx="1">
                  <c:v>60</c:v>
                </c:pt>
                <c:pt idx="2">
                  <c:v>60</c:v>
                </c:pt>
                <c:pt idx="3">
                  <c:v>75</c:v>
                </c:pt>
                <c:pt idx="4">
                  <c:v>75</c:v>
                </c:pt>
                <c:pt idx="5">
                  <c:v>85</c:v>
                </c:pt>
                <c:pt idx="6">
                  <c:v>85</c:v>
                </c:pt>
                <c:pt idx="7">
                  <c:v>95</c:v>
                </c:pt>
                <c:pt idx="8">
                  <c:v>95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</c:numCache>
            </c:numRef>
          </c:cat>
          <c:val>
            <c:numRef>
              <c:f>'Cost-Value-Vector'!$R$6:$R$28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'Cost-Value-Vector'!$S$5</c:f>
              <c:strCache>
                <c:ptCount val="1"/>
                <c:pt idx="0">
                  <c:v>none</c:v>
                </c:pt>
              </c:strCache>
            </c:strRef>
          </c:tx>
          <c:cat>
            <c:numRef>
              <c:f>'Cost-Value-Vector'!$H$6:$H$28</c:f>
              <c:numCache>
                <c:formatCode>#,##0</c:formatCode>
                <c:ptCount val="23"/>
                <c:pt idx="0">
                  <c:v>0</c:v>
                </c:pt>
                <c:pt idx="1">
                  <c:v>60</c:v>
                </c:pt>
                <c:pt idx="2">
                  <c:v>60</c:v>
                </c:pt>
                <c:pt idx="3">
                  <c:v>75</c:v>
                </c:pt>
                <c:pt idx="4">
                  <c:v>75</c:v>
                </c:pt>
                <c:pt idx="5">
                  <c:v>85</c:v>
                </c:pt>
                <c:pt idx="6">
                  <c:v>85</c:v>
                </c:pt>
                <c:pt idx="7">
                  <c:v>95</c:v>
                </c:pt>
                <c:pt idx="8">
                  <c:v>95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</c:numCache>
            </c:numRef>
          </c:cat>
          <c:val>
            <c:numRef>
              <c:f>'Cost-Value-Vector'!$S$6:$S$28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'Cost-Value-Vector'!$T$5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'Cost-Value-Vector'!$H$6:$H$28</c:f>
              <c:numCache>
                <c:formatCode>#,##0</c:formatCode>
                <c:ptCount val="23"/>
                <c:pt idx="0">
                  <c:v>0</c:v>
                </c:pt>
                <c:pt idx="1">
                  <c:v>60</c:v>
                </c:pt>
                <c:pt idx="2">
                  <c:v>60</c:v>
                </c:pt>
                <c:pt idx="3">
                  <c:v>75</c:v>
                </c:pt>
                <c:pt idx="4">
                  <c:v>75</c:v>
                </c:pt>
                <c:pt idx="5">
                  <c:v>85</c:v>
                </c:pt>
                <c:pt idx="6">
                  <c:v>85</c:v>
                </c:pt>
                <c:pt idx="7">
                  <c:v>95</c:v>
                </c:pt>
                <c:pt idx="8">
                  <c:v>95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</c:numCache>
            </c:numRef>
          </c:cat>
          <c:val>
            <c:numRef>
              <c:f>'Cost-Value-Vector'!$T$6:$T$28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33920"/>
        <c:axId val="152032000"/>
      </c:areaChart>
      <c:scatterChart>
        <c:scatterStyle val="lineMarker"/>
        <c:varyColors val="0"/>
        <c:ser>
          <c:idx val="14"/>
          <c:order val="12"/>
          <c:tx>
            <c:v>1</c:v>
          </c:tx>
          <c:spPr>
            <a:ln w="22225"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'Cost-Value-Vector'!$Z$7:$AA$7</c:f>
              <c:numCache>
                <c:formatCode>#,##0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xVal>
          <c:yVal>
            <c:numRef>
              <c:f>'Cost-Value-Vector'!$AB$7:$AC$7</c:f>
              <c:numCache>
                <c:formatCode>#,##0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yVal>
          <c:smooth val="0"/>
        </c:ser>
        <c:ser>
          <c:idx val="15"/>
          <c:order val="13"/>
          <c:tx>
            <c:v>2</c:v>
          </c:tx>
          <c:spPr>
            <a:ln w="22225"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'Cost-Value-Vector'!$Z$8:$AA$8</c:f>
              <c:numCache>
                <c:formatCode>#,##0</c:formatCode>
                <c:ptCount val="2"/>
                <c:pt idx="0">
                  <c:v>60</c:v>
                </c:pt>
                <c:pt idx="1">
                  <c:v>75</c:v>
                </c:pt>
              </c:numCache>
            </c:numRef>
          </c:xVal>
          <c:yVal>
            <c:numRef>
              <c:f>'Cost-Value-Vector'!$AB$8:$AC$8</c:f>
              <c:numCache>
                <c:formatCode>#,##0</c:formatCode>
                <c:ptCount val="2"/>
                <c:pt idx="0">
                  <c:v>5</c:v>
                </c:pt>
                <c:pt idx="1">
                  <c:v>65</c:v>
                </c:pt>
              </c:numCache>
            </c:numRef>
          </c:yVal>
          <c:smooth val="0"/>
        </c:ser>
        <c:ser>
          <c:idx val="16"/>
          <c:order val="14"/>
          <c:tx>
            <c:v>3</c:v>
          </c:tx>
          <c:spPr>
            <a:ln w="22225"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'Cost-Value-Vector'!$Z$9:$AA$9</c:f>
              <c:numCache>
                <c:formatCode>#,##0</c:formatCode>
                <c:ptCount val="2"/>
                <c:pt idx="0">
                  <c:v>75</c:v>
                </c:pt>
                <c:pt idx="1">
                  <c:v>85</c:v>
                </c:pt>
              </c:numCache>
            </c:numRef>
          </c:xVal>
          <c:yVal>
            <c:numRef>
              <c:f>'Cost-Value-Vector'!$AB$9:$AC$9</c:f>
              <c:numCache>
                <c:formatCode>#,##0</c:formatCode>
                <c:ptCount val="2"/>
                <c:pt idx="0">
                  <c:v>65</c:v>
                </c:pt>
                <c:pt idx="1">
                  <c:v>85</c:v>
                </c:pt>
              </c:numCache>
            </c:numRef>
          </c:yVal>
          <c:smooth val="0"/>
        </c:ser>
        <c:ser>
          <c:idx val="17"/>
          <c:order val="15"/>
          <c:tx>
            <c:v>4</c:v>
          </c:tx>
          <c:spPr>
            <a:ln w="22225"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'Cost-Value-Vector'!$Z$10:$AA$10</c:f>
              <c:numCache>
                <c:formatCode>#,##0</c:formatCode>
                <c:ptCount val="2"/>
                <c:pt idx="0">
                  <c:v>85</c:v>
                </c:pt>
                <c:pt idx="1">
                  <c:v>95</c:v>
                </c:pt>
              </c:numCache>
            </c:numRef>
          </c:xVal>
          <c:yVal>
            <c:numRef>
              <c:f>'Cost-Value-Vector'!$AB$10:$AC$10</c:f>
              <c:numCache>
                <c:formatCode>#,##0</c:formatCode>
                <c:ptCount val="2"/>
                <c:pt idx="0">
                  <c:v>85</c:v>
                </c:pt>
                <c:pt idx="1">
                  <c:v>90</c:v>
                </c:pt>
              </c:numCache>
            </c:numRef>
          </c:yVal>
          <c:smooth val="0"/>
        </c:ser>
        <c:ser>
          <c:idx val="18"/>
          <c:order val="16"/>
          <c:tx>
            <c:v>5</c:v>
          </c:tx>
          <c:spPr>
            <a:ln w="22225"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'Cost-Value-Vector'!$Z$11:$AA$11</c:f>
              <c:numCache>
                <c:formatCode>#,##0</c:formatCode>
                <c:ptCount val="2"/>
                <c:pt idx="0">
                  <c:v>95</c:v>
                </c:pt>
                <c:pt idx="1">
                  <c:v>100</c:v>
                </c:pt>
              </c:numCache>
            </c:numRef>
          </c:xVal>
          <c:yVal>
            <c:numRef>
              <c:f>'Cost-Value-Vector'!$AB$11:$AC$11</c:f>
              <c:numCache>
                <c:formatCode>#,##0</c:formatCode>
                <c:ptCount val="2"/>
                <c:pt idx="0">
                  <c:v>90</c:v>
                </c:pt>
                <c:pt idx="1">
                  <c:v>100</c:v>
                </c:pt>
              </c:numCache>
            </c:numRef>
          </c:yVal>
          <c:smooth val="0"/>
        </c:ser>
        <c:ser>
          <c:idx val="12"/>
          <c:order val="17"/>
          <c:tx>
            <c:strRef>
              <c:f>'Cost-Value-Vector'!$X$21</c:f>
              <c:strCache>
                <c:ptCount val="1"/>
                <c:pt idx="0">
                  <c:v>Average-Vector</c:v>
                </c:pt>
              </c:strCache>
            </c:strRef>
          </c:tx>
          <c:spPr>
            <a:ln w="22225"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'Cost-Value-Vector'!$Z$21:$AA$21</c:f>
              <c:numCache>
                <c:formatCode>#,##0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'Cost-Value-Vector'!$AB$21:$AC$21</c:f>
              <c:numCache>
                <c:formatCode>#,##0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33920"/>
        <c:axId val="152032000"/>
      </c:scatterChart>
      <c:valAx>
        <c:axId val="152032000"/>
        <c:scaling>
          <c:orientation val="minMax"/>
        </c:scaling>
        <c:delete val="0"/>
        <c:axPos val="l"/>
        <c:majorGridlines/>
        <c:title>
          <c:tx>
            <c:strRef>
              <c:f>'Cost-Value-Vector'!$E$5</c:f>
              <c:strCache>
                <c:ptCount val="1"/>
                <c:pt idx="0">
                  <c:v>Customer's perception of value [% tot 100%]</c:v>
                </c:pt>
              </c:strCache>
            </c:strRef>
          </c:tx>
          <c:layout>
            <c:manualLayout>
              <c:xMode val="edge"/>
              <c:yMode val="edge"/>
              <c:x val="2.1040768352530617E-2"/>
              <c:y val="7.3567526496740629E-2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crossAx val="152033920"/>
        <c:crosses val="autoZero"/>
        <c:crossBetween val="midCat"/>
      </c:valAx>
      <c:dateAx>
        <c:axId val="152033920"/>
        <c:scaling>
          <c:orientation val="minMax"/>
        </c:scaling>
        <c:delete val="0"/>
        <c:axPos val="b"/>
        <c:majorGridlines/>
        <c:title>
          <c:tx>
            <c:strRef>
              <c:f>'Cost-Value-Vector'!$D$5</c:f>
              <c:strCache>
                <c:ptCount val="1"/>
                <c:pt idx="0">
                  <c:v>Spending on Customer Service [% of tot invest]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400"/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crossAx val="152032000"/>
        <c:crosses val="autoZero"/>
        <c:auto val="0"/>
        <c:lblOffset val="100"/>
        <c:baseTimeUnit val="days"/>
        <c:majorUnit val="1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ayout>
        <c:manualLayout>
          <c:xMode val="edge"/>
          <c:yMode val="edge"/>
          <c:x val="0.16486332509167542"/>
          <c:y val="0.8368521541438747"/>
          <c:w val="0.7949235418654339"/>
          <c:h val="0.13345667467648298"/>
        </c:manualLayout>
      </c:layout>
      <c:overlay val="0"/>
    </c:legend>
    <c:plotVisOnly val="1"/>
    <c:dispBlanksAs val="zero"/>
    <c:showDLblsOverMax val="0"/>
  </c:chart>
  <c:spPr>
    <a:solidFill>
      <a:schemeClr val="bg1"/>
    </a:solidFill>
  </c:sp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429079</xdr:colOff>
      <xdr:row>3</xdr:row>
      <xdr:rowOff>19051</xdr:rowOff>
    </xdr:from>
    <xdr:to>
      <xdr:col>29</xdr:col>
      <xdr:colOff>381000</xdr:colOff>
      <xdr:row>31</xdr:row>
      <xdr:rowOff>123825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0.93169</cdr:y>
    </cdr:from>
    <cdr:to>
      <cdr:x>0.30763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0" y="4676774"/>
          <a:ext cx="1485446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800"/>
            <a:t>© 2012</a:t>
          </a:r>
          <a:br>
            <a:rPr lang="en-US" sz="800"/>
          </a:br>
          <a:r>
            <a:rPr lang="en-US" sz="800"/>
            <a:t>peter.bretscher@bengin.com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de.org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ccenture.com/SiteCollectionDocuments/PDF/taking.pdf" TargetMode="External"/><Relationship Id="rId4" Type="http://schemas.openxmlformats.org/officeDocument/2006/relationships/hyperlink" Target="https://plus.google.com/107048744275438760860/pos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40"/>
  <sheetViews>
    <sheetView showGridLines="0" tabSelected="1" zoomScaleNormal="100" workbookViewId="0"/>
  </sheetViews>
  <sheetFormatPr baseColWidth="10" defaultColWidth="9.140625" defaultRowHeight="15" x14ac:dyDescent="0.25"/>
  <cols>
    <col min="1" max="1" width="3.85546875" style="18" customWidth="1"/>
    <col min="2" max="2" width="4.42578125" style="18" customWidth="1"/>
    <col min="3" max="3" width="21.28515625" style="18" customWidth="1"/>
    <col min="4" max="5" width="16.7109375" style="18" customWidth="1"/>
    <col min="6" max="6" width="10.7109375" style="18" customWidth="1"/>
    <col min="7" max="29" width="2.7109375" style="26" customWidth="1"/>
    <col min="30" max="16384" width="9.140625" style="18"/>
  </cols>
  <sheetData>
    <row r="1" spans="2:29" ht="3.95" customHeight="1" x14ac:dyDescent="0.25"/>
    <row r="2" spans="2:29" ht="3.95" customHeight="1" x14ac:dyDescent="0.25"/>
    <row r="3" spans="2:29" ht="3.95" customHeight="1" x14ac:dyDescent="0.25"/>
    <row r="4" spans="2:29" ht="3.95" customHeight="1" x14ac:dyDescent="0.25">
      <c r="D4" s="19"/>
      <c r="E4" s="19"/>
    </row>
    <row r="5" spans="2:29" ht="92.25" customHeight="1" x14ac:dyDescent="0.25">
      <c r="B5" s="1"/>
      <c r="C5" s="20" t="s">
        <v>28</v>
      </c>
      <c r="D5" s="21" t="s">
        <v>31</v>
      </c>
      <c r="E5" s="21" t="s">
        <v>33</v>
      </c>
      <c r="G5" s="5"/>
      <c r="H5" s="6" t="s">
        <v>1</v>
      </c>
      <c r="I5" s="7" t="s">
        <v>0</v>
      </c>
      <c r="J5" s="8" t="str">
        <f>C6</f>
        <v>Manual availability</v>
      </c>
      <c r="K5" s="8" t="str">
        <f>C7</f>
        <v>Hotline support</v>
      </c>
      <c r="L5" s="8" t="str">
        <f>C8</f>
        <v>Help locate repair service</v>
      </c>
      <c r="M5" s="8" t="str">
        <f>C9</f>
        <v>Manual updates</v>
      </c>
      <c r="N5" s="8" t="str">
        <f>C10</f>
        <v>Respond to letters</v>
      </c>
      <c r="O5" s="8" t="str">
        <f>C11</f>
        <v>none</v>
      </c>
      <c r="P5" s="8" t="str">
        <f>C12</f>
        <v>none</v>
      </c>
      <c r="Q5" s="8" t="str">
        <f>C13</f>
        <v>none</v>
      </c>
      <c r="R5" s="8" t="str">
        <f>C14</f>
        <v>none</v>
      </c>
      <c r="S5" s="8" t="str">
        <f>C15</f>
        <v>none</v>
      </c>
      <c r="T5" s="8" t="str">
        <f>C21</f>
        <v>Border right &amp; top</v>
      </c>
      <c r="U5" s="8"/>
      <c r="V5" s="8"/>
      <c r="X5" s="10" t="s">
        <v>2</v>
      </c>
      <c r="Y5" s="10" t="s">
        <v>3</v>
      </c>
      <c r="Z5" s="10" t="s">
        <v>4</v>
      </c>
      <c r="AA5" s="10" t="s">
        <v>5</v>
      </c>
      <c r="AB5" s="10" t="s">
        <v>6</v>
      </c>
      <c r="AC5" s="10" t="s">
        <v>7</v>
      </c>
    </row>
    <row r="6" spans="2:29" x14ac:dyDescent="0.25">
      <c r="B6" s="1">
        <v>1</v>
      </c>
      <c r="C6" s="1" t="s">
        <v>23</v>
      </c>
      <c r="D6" s="2">
        <v>60</v>
      </c>
      <c r="E6" s="2">
        <v>5</v>
      </c>
      <c r="G6" s="17" t="str">
        <f>C6</f>
        <v>Manual availability</v>
      </c>
      <c r="H6" s="4">
        <v>0</v>
      </c>
      <c r="I6" s="4">
        <v>0</v>
      </c>
      <c r="J6" s="4">
        <f>E6</f>
        <v>5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5"/>
      <c r="V6" s="5"/>
      <c r="X6" s="4"/>
      <c r="Y6" s="4"/>
      <c r="Z6" s="4">
        <v>0</v>
      </c>
      <c r="AA6" s="4">
        <f>AA16</f>
        <v>100</v>
      </c>
      <c r="AB6" s="4">
        <v>0</v>
      </c>
      <c r="AC6" s="4">
        <f>AC16</f>
        <v>100</v>
      </c>
    </row>
    <row r="7" spans="2:29" x14ac:dyDescent="0.25">
      <c r="B7" s="1">
        <v>2</v>
      </c>
      <c r="C7" s="1" t="s">
        <v>24</v>
      </c>
      <c r="D7" s="2">
        <v>15</v>
      </c>
      <c r="E7" s="2">
        <v>60</v>
      </c>
      <c r="G7" s="17"/>
      <c r="H7" s="4">
        <f>H6+D6</f>
        <v>60</v>
      </c>
      <c r="I7" s="4">
        <v>0</v>
      </c>
      <c r="J7" s="4">
        <f>E6</f>
        <v>5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5"/>
      <c r="V7" s="5"/>
      <c r="X7" s="4">
        <f t="shared" ref="X7:Y16" si="0">D6</f>
        <v>60</v>
      </c>
      <c r="Y7" s="4">
        <f t="shared" si="0"/>
        <v>5</v>
      </c>
      <c r="Z7" s="4">
        <v>0</v>
      </c>
      <c r="AA7" s="4">
        <f>Z7+X7</f>
        <v>60</v>
      </c>
      <c r="AB7" s="4">
        <v>0</v>
      </c>
      <c r="AC7" s="4">
        <f>AB7+Y7</f>
        <v>5</v>
      </c>
    </row>
    <row r="8" spans="2:29" x14ac:dyDescent="0.25">
      <c r="B8" s="1">
        <v>3</v>
      </c>
      <c r="C8" s="1" t="s">
        <v>25</v>
      </c>
      <c r="D8" s="2">
        <v>10</v>
      </c>
      <c r="E8" s="2">
        <v>20</v>
      </c>
      <c r="G8" s="17" t="str">
        <f>C7</f>
        <v>Hotline support</v>
      </c>
      <c r="H8" s="4">
        <f>H7</f>
        <v>60</v>
      </c>
      <c r="I8" s="4">
        <f>E6</f>
        <v>5</v>
      </c>
      <c r="J8" s="4">
        <v>0</v>
      </c>
      <c r="K8" s="4">
        <f>E7</f>
        <v>60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5"/>
      <c r="V8" s="5"/>
      <c r="X8" s="4">
        <f t="shared" si="0"/>
        <v>15</v>
      </c>
      <c r="Y8" s="4">
        <f t="shared" si="0"/>
        <v>60</v>
      </c>
      <c r="Z8" s="4">
        <f>AA7</f>
        <v>60</v>
      </c>
      <c r="AA8" s="4">
        <f>Z8+X8</f>
        <v>75</v>
      </c>
      <c r="AB8" s="4">
        <f>AC7</f>
        <v>5</v>
      </c>
      <c r="AC8" s="4">
        <f>AB8+Y8</f>
        <v>65</v>
      </c>
    </row>
    <row r="9" spans="2:29" x14ac:dyDescent="0.25">
      <c r="B9" s="1">
        <v>4</v>
      </c>
      <c r="C9" s="1" t="s">
        <v>26</v>
      </c>
      <c r="D9" s="2">
        <v>10</v>
      </c>
      <c r="E9" s="2">
        <v>5</v>
      </c>
      <c r="G9" s="17"/>
      <c r="H9" s="4">
        <f>H8+D7</f>
        <v>75</v>
      </c>
      <c r="I9" s="4">
        <f>E6</f>
        <v>5</v>
      </c>
      <c r="J9" s="4">
        <v>0</v>
      </c>
      <c r="K9" s="4">
        <f>E7</f>
        <v>60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5"/>
      <c r="V9" s="5"/>
      <c r="X9" s="4">
        <f t="shared" si="0"/>
        <v>10</v>
      </c>
      <c r="Y9" s="4">
        <f t="shared" si="0"/>
        <v>20</v>
      </c>
      <c r="Z9" s="4">
        <f t="shared" ref="Z9:Z17" si="1">AA8</f>
        <v>75</v>
      </c>
      <c r="AA9" s="4">
        <f t="shared" ref="AA9:AA16" si="2">Z9+X9</f>
        <v>85</v>
      </c>
      <c r="AB9" s="4">
        <f t="shared" ref="AB9:AB17" si="3">AC8</f>
        <v>65</v>
      </c>
      <c r="AC9" s="4">
        <f t="shared" ref="AC9:AC16" si="4">AB9+Y9</f>
        <v>85</v>
      </c>
    </row>
    <row r="10" spans="2:29" ht="15" customHeight="1" x14ac:dyDescent="0.25">
      <c r="B10" s="1">
        <v>5</v>
      </c>
      <c r="C10" s="1" t="s">
        <v>27</v>
      </c>
      <c r="D10" s="2">
        <v>5</v>
      </c>
      <c r="E10" s="2">
        <v>10</v>
      </c>
      <c r="G10" s="17" t="str">
        <f>C8</f>
        <v>Help locate repair service</v>
      </c>
      <c r="H10" s="4">
        <f>H9</f>
        <v>75</v>
      </c>
      <c r="I10" s="4">
        <f>I8+K8</f>
        <v>65</v>
      </c>
      <c r="J10" s="4">
        <v>0</v>
      </c>
      <c r="K10" s="4">
        <v>0</v>
      </c>
      <c r="L10" s="4">
        <f>E8</f>
        <v>20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5"/>
      <c r="V10" s="5"/>
      <c r="X10" s="4">
        <f t="shared" si="0"/>
        <v>10</v>
      </c>
      <c r="Y10" s="4">
        <f t="shared" si="0"/>
        <v>5</v>
      </c>
      <c r="Z10" s="4">
        <f t="shared" si="1"/>
        <v>85</v>
      </c>
      <c r="AA10" s="4">
        <f t="shared" si="2"/>
        <v>95</v>
      </c>
      <c r="AB10" s="4">
        <f t="shared" si="3"/>
        <v>85</v>
      </c>
      <c r="AC10" s="4">
        <f t="shared" si="4"/>
        <v>90</v>
      </c>
    </row>
    <row r="11" spans="2:29" s="26" customFormat="1" ht="6.75" customHeight="1" x14ac:dyDescent="0.25">
      <c r="B11" s="12">
        <v>6</v>
      </c>
      <c r="C11" s="12" t="s">
        <v>19</v>
      </c>
      <c r="D11" s="13">
        <v>0</v>
      </c>
      <c r="E11" s="13">
        <v>0</v>
      </c>
      <c r="G11" s="17"/>
      <c r="H11" s="4">
        <f>H10+D8</f>
        <v>85</v>
      </c>
      <c r="I11" s="4">
        <f>I9+K9</f>
        <v>65</v>
      </c>
      <c r="J11" s="4">
        <v>0</v>
      </c>
      <c r="K11" s="4">
        <v>0</v>
      </c>
      <c r="L11" s="4">
        <f>E8</f>
        <v>20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5"/>
      <c r="V11" s="5"/>
      <c r="X11" s="4">
        <f t="shared" si="0"/>
        <v>5</v>
      </c>
      <c r="Y11" s="4">
        <f t="shared" si="0"/>
        <v>10</v>
      </c>
      <c r="Z11" s="4">
        <f t="shared" si="1"/>
        <v>95</v>
      </c>
      <c r="AA11" s="4">
        <f t="shared" si="2"/>
        <v>100</v>
      </c>
      <c r="AB11" s="4">
        <f t="shared" si="3"/>
        <v>90</v>
      </c>
      <c r="AC11" s="4">
        <f t="shared" si="4"/>
        <v>100</v>
      </c>
    </row>
    <row r="12" spans="2:29" s="26" customFormat="1" ht="6.75" customHeight="1" x14ac:dyDescent="0.25">
      <c r="B12" s="5">
        <v>7</v>
      </c>
      <c r="C12" s="5" t="s">
        <v>19</v>
      </c>
      <c r="D12" s="14">
        <v>0</v>
      </c>
      <c r="E12" s="14">
        <v>0</v>
      </c>
      <c r="G12" s="17" t="str">
        <f>C9</f>
        <v>Manual updates</v>
      </c>
      <c r="H12" s="4">
        <f>H11</f>
        <v>85</v>
      </c>
      <c r="I12" s="4">
        <f>I10+L10</f>
        <v>85</v>
      </c>
      <c r="J12" s="4">
        <v>0</v>
      </c>
      <c r="K12" s="4">
        <v>0</v>
      </c>
      <c r="L12" s="4">
        <v>0</v>
      </c>
      <c r="M12" s="4">
        <f>E9</f>
        <v>5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5"/>
      <c r="V12" s="5"/>
      <c r="X12" s="4">
        <f t="shared" si="0"/>
        <v>0</v>
      </c>
      <c r="Y12" s="4">
        <f t="shared" si="0"/>
        <v>0</v>
      </c>
      <c r="Z12" s="4">
        <f t="shared" si="1"/>
        <v>100</v>
      </c>
      <c r="AA12" s="4">
        <f t="shared" si="2"/>
        <v>100</v>
      </c>
      <c r="AB12" s="4">
        <f t="shared" si="3"/>
        <v>100</v>
      </c>
      <c r="AC12" s="4">
        <f t="shared" si="4"/>
        <v>100</v>
      </c>
    </row>
    <row r="13" spans="2:29" s="26" customFormat="1" ht="6.75" customHeight="1" x14ac:dyDescent="0.25">
      <c r="B13" s="5">
        <v>8</v>
      </c>
      <c r="C13" s="5" t="s">
        <v>19</v>
      </c>
      <c r="D13" s="14">
        <v>0</v>
      </c>
      <c r="E13" s="14">
        <v>0</v>
      </c>
      <c r="G13" s="17"/>
      <c r="H13" s="4">
        <f>H12+D9</f>
        <v>95</v>
      </c>
      <c r="I13" s="4">
        <f>I11+L11</f>
        <v>85</v>
      </c>
      <c r="J13" s="4">
        <v>0</v>
      </c>
      <c r="K13" s="4">
        <v>0</v>
      </c>
      <c r="L13" s="4">
        <v>0</v>
      </c>
      <c r="M13" s="4">
        <f>E9</f>
        <v>5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5"/>
      <c r="V13" s="5"/>
      <c r="X13" s="4">
        <f t="shared" si="0"/>
        <v>0</v>
      </c>
      <c r="Y13" s="4">
        <f t="shared" si="0"/>
        <v>0</v>
      </c>
      <c r="Z13" s="4">
        <f t="shared" si="1"/>
        <v>100</v>
      </c>
      <c r="AA13" s="4">
        <f t="shared" si="2"/>
        <v>100</v>
      </c>
      <c r="AB13" s="4">
        <f t="shared" si="3"/>
        <v>100</v>
      </c>
      <c r="AC13" s="4">
        <f t="shared" si="4"/>
        <v>100</v>
      </c>
    </row>
    <row r="14" spans="2:29" s="26" customFormat="1" ht="6.75" customHeight="1" x14ac:dyDescent="0.25">
      <c r="B14" s="5">
        <v>9</v>
      </c>
      <c r="C14" s="5" t="s">
        <v>19</v>
      </c>
      <c r="D14" s="14">
        <v>0</v>
      </c>
      <c r="E14" s="14">
        <v>0</v>
      </c>
      <c r="G14" s="17" t="str">
        <f>C10</f>
        <v>Respond to letters</v>
      </c>
      <c r="H14" s="4">
        <f>H13</f>
        <v>95</v>
      </c>
      <c r="I14" s="4">
        <f>I12+M12</f>
        <v>90</v>
      </c>
      <c r="J14" s="4">
        <v>0</v>
      </c>
      <c r="K14" s="4">
        <v>0</v>
      </c>
      <c r="L14" s="4">
        <v>0</v>
      </c>
      <c r="M14" s="4">
        <v>0</v>
      </c>
      <c r="N14" s="4">
        <f>E10</f>
        <v>10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5"/>
      <c r="V14" s="5"/>
      <c r="X14" s="4">
        <f t="shared" si="0"/>
        <v>0</v>
      </c>
      <c r="Y14" s="4">
        <f t="shared" si="0"/>
        <v>0</v>
      </c>
      <c r="Z14" s="4">
        <f t="shared" si="1"/>
        <v>100</v>
      </c>
      <c r="AA14" s="4">
        <f t="shared" si="2"/>
        <v>100</v>
      </c>
      <c r="AB14" s="4">
        <f t="shared" si="3"/>
        <v>100</v>
      </c>
      <c r="AC14" s="4">
        <f t="shared" si="4"/>
        <v>100</v>
      </c>
    </row>
    <row r="15" spans="2:29" s="26" customFormat="1" ht="6.75" customHeight="1" x14ac:dyDescent="0.25">
      <c r="B15" s="5">
        <v>10</v>
      </c>
      <c r="C15" s="5" t="s">
        <v>19</v>
      </c>
      <c r="D15" s="14">
        <v>0</v>
      </c>
      <c r="E15" s="14">
        <v>0</v>
      </c>
      <c r="G15" s="17"/>
      <c r="H15" s="4">
        <f>H14+D10</f>
        <v>100</v>
      </c>
      <c r="I15" s="4">
        <f>I13+M13</f>
        <v>90</v>
      </c>
      <c r="J15" s="4">
        <v>0</v>
      </c>
      <c r="K15" s="4">
        <v>0</v>
      </c>
      <c r="L15" s="4">
        <v>0</v>
      </c>
      <c r="M15" s="4">
        <v>0</v>
      </c>
      <c r="N15" s="4">
        <f>E10</f>
        <v>10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5"/>
      <c r="V15" s="5"/>
      <c r="X15" s="4">
        <f t="shared" si="0"/>
        <v>0</v>
      </c>
      <c r="Y15" s="4">
        <f t="shared" si="0"/>
        <v>0</v>
      </c>
      <c r="Z15" s="4">
        <f t="shared" si="1"/>
        <v>100</v>
      </c>
      <c r="AA15" s="4">
        <f t="shared" si="2"/>
        <v>100</v>
      </c>
      <c r="AB15" s="4">
        <f t="shared" si="3"/>
        <v>100</v>
      </c>
      <c r="AC15" s="4">
        <f t="shared" si="4"/>
        <v>100</v>
      </c>
    </row>
    <row r="16" spans="2:29" s="26" customFormat="1" ht="6.75" customHeight="1" x14ac:dyDescent="0.25">
      <c r="B16" s="5"/>
      <c r="C16" s="5"/>
      <c r="D16" s="5"/>
      <c r="E16" s="5"/>
      <c r="G16" s="17" t="str">
        <f>C11</f>
        <v>none</v>
      </c>
      <c r="H16" s="4">
        <f>H15</f>
        <v>100</v>
      </c>
      <c r="I16" s="4">
        <f>I14+N14</f>
        <v>100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f>E11</f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5"/>
      <c r="V16" s="5"/>
      <c r="X16" s="4">
        <f t="shared" si="0"/>
        <v>0</v>
      </c>
      <c r="Y16" s="4">
        <f t="shared" si="0"/>
        <v>0</v>
      </c>
      <c r="Z16" s="4">
        <f t="shared" si="1"/>
        <v>100</v>
      </c>
      <c r="AA16" s="4">
        <f t="shared" si="2"/>
        <v>100</v>
      </c>
      <c r="AB16" s="4">
        <f t="shared" si="3"/>
        <v>100</v>
      </c>
      <c r="AC16" s="4">
        <f t="shared" si="4"/>
        <v>100</v>
      </c>
    </row>
    <row r="17" spans="2:33" s="26" customFormat="1" ht="6.75" customHeight="1" x14ac:dyDescent="0.25">
      <c r="B17" s="5"/>
      <c r="C17" s="15" t="s">
        <v>22</v>
      </c>
      <c r="D17" s="14">
        <f>SUM(D6:D15)</f>
        <v>100</v>
      </c>
      <c r="E17" s="14">
        <f>SUM(E6:E15)</f>
        <v>100</v>
      </c>
      <c r="G17" s="17"/>
      <c r="H17" s="4">
        <f>H16+D11</f>
        <v>100</v>
      </c>
      <c r="I17" s="4">
        <f>I15+N15</f>
        <v>100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f>E11</f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5"/>
      <c r="V17" s="5"/>
      <c r="X17" s="4"/>
      <c r="Y17" s="4"/>
      <c r="Z17" s="4">
        <f t="shared" si="1"/>
        <v>100</v>
      </c>
      <c r="AA17" s="4"/>
      <c r="AB17" s="4">
        <f t="shared" si="3"/>
        <v>100</v>
      </c>
      <c r="AC17" s="4"/>
    </row>
    <row r="18" spans="2:33" s="26" customFormat="1" ht="6.75" customHeight="1" x14ac:dyDescent="0.25">
      <c r="B18" s="5"/>
      <c r="C18" s="5"/>
      <c r="D18" s="5"/>
      <c r="E18" s="5"/>
      <c r="G18" s="17" t="str">
        <f>C12</f>
        <v>none</v>
      </c>
      <c r="H18" s="4">
        <f>H17</f>
        <v>100</v>
      </c>
      <c r="I18" s="4">
        <f>I16+O16</f>
        <v>100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f>E12</f>
        <v>0</v>
      </c>
      <c r="Q18" s="4">
        <v>0</v>
      </c>
      <c r="R18" s="4">
        <v>0</v>
      </c>
      <c r="S18" s="4">
        <v>0</v>
      </c>
      <c r="T18" s="4">
        <v>0</v>
      </c>
      <c r="U18" s="5"/>
      <c r="V18" s="5"/>
      <c r="X18" s="4"/>
      <c r="Y18" s="4"/>
      <c r="Z18" s="4"/>
      <c r="AA18" s="4"/>
      <c r="AB18" s="4"/>
      <c r="AC18" s="4"/>
    </row>
    <row r="19" spans="2:33" s="26" customFormat="1" ht="6.75" customHeight="1" x14ac:dyDescent="0.25">
      <c r="B19" s="5"/>
      <c r="C19" s="5"/>
      <c r="D19" s="5"/>
      <c r="E19" s="5"/>
      <c r="G19" s="17"/>
      <c r="H19" s="4">
        <f>H18+D12</f>
        <v>100</v>
      </c>
      <c r="I19" s="4">
        <f>I17+O17</f>
        <v>100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f>E12</f>
        <v>0</v>
      </c>
      <c r="Q19" s="4">
        <v>0</v>
      </c>
      <c r="R19" s="4">
        <v>0</v>
      </c>
      <c r="S19" s="4">
        <v>0</v>
      </c>
      <c r="T19" s="4">
        <v>0</v>
      </c>
      <c r="U19" s="5"/>
      <c r="V19" s="5"/>
      <c r="X19" s="27"/>
      <c r="Y19" s="27"/>
      <c r="Z19" s="27"/>
      <c r="AA19" s="27"/>
      <c r="AB19" s="27"/>
      <c r="AC19" s="27"/>
    </row>
    <row r="20" spans="2:33" s="26" customFormat="1" ht="6.75" customHeight="1" x14ac:dyDescent="0.25">
      <c r="B20" s="5"/>
      <c r="C20" s="5"/>
      <c r="D20" s="6" t="s">
        <v>1</v>
      </c>
      <c r="E20" s="6" t="s">
        <v>13</v>
      </c>
      <c r="G20" s="17" t="str">
        <f>C13</f>
        <v>none</v>
      </c>
      <c r="H20" s="4">
        <f>H19</f>
        <v>100</v>
      </c>
      <c r="I20" s="4">
        <f>I18+P18</f>
        <v>100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f>E13</f>
        <v>0</v>
      </c>
      <c r="R20" s="4">
        <v>0</v>
      </c>
      <c r="S20" s="4">
        <v>0</v>
      </c>
      <c r="T20" s="4">
        <v>0</v>
      </c>
      <c r="U20" s="5"/>
      <c r="V20" s="5"/>
      <c r="X20" s="27"/>
      <c r="Y20" s="27"/>
      <c r="Z20" s="27"/>
      <c r="AA20" s="27"/>
      <c r="AB20" s="27"/>
      <c r="AC20" s="27"/>
    </row>
    <row r="21" spans="2:33" s="26" customFormat="1" ht="6.75" customHeight="1" x14ac:dyDescent="0.25">
      <c r="B21" s="5"/>
      <c r="C21" s="5" t="s">
        <v>21</v>
      </c>
      <c r="D21" s="16">
        <v>0</v>
      </c>
      <c r="E21" s="16">
        <v>0</v>
      </c>
      <c r="G21" s="17"/>
      <c r="H21" s="4">
        <f>H20+D13</f>
        <v>100</v>
      </c>
      <c r="I21" s="4">
        <f>I19+P19</f>
        <v>100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f>E13</f>
        <v>0</v>
      </c>
      <c r="R21" s="4">
        <v>0</v>
      </c>
      <c r="S21" s="4">
        <v>0</v>
      </c>
      <c r="T21" s="4">
        <v>0</v>
      </c>
      <c r="U21" s="5"/>
      <c r="V21" s="5"/>
      <c r="X21" s="4" t="s">
        <v>20</v>
      </c>
      <c r="Y21" s="4"/>
      <c r="Z21" s="4">
        <v>0</v>
      </c>
      <c r="AA21" s="4">
        <f>AA16</f>
        <v>100</v>
      </c>
      <c r="AB21" s="4">
        <v>0</v>
      </c>
      <c r="AC21" s="4">
        <f>AC16</f>
        <v>100</v>
      </c>
    </row>
    <row r="22" spans="2:33" s="26" customFormat="1" ht="6.75" customHeight="1" x14ac:dyDescent="0.25">
      <c r="G22" s="17" t="str">
        <f>C14</f>
        <v>none</v>
      </c>
      <c r="H22" s="4">
        <f>H21</f>
        <v>100</v>
      </c>
      <c r="I22" s="4">
        <f>I20+Q20</f>
        <v>100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f>E14</f>
        <v>0</v>
      </c>
      <c r="S22" s="4">
        <v>0</v>
      </c>
      <c r="T22" s="4">
        <v>0</v>
      </c>
      <c r="U22" s="5"/>
      <c r="V22" s="5"/>
      <c r="X22" s="27"/>
      <c r="Y22" s="27"/>
      <c r="Z22" s="27"/>
      <c r="AA22" s="27"/>
      <c r="AB22" s="27"/>
      <c r="AC22" s="27"/>
    </row>
    <row r="23" spans="2:33" x14ac:dyDescent="0.25">
      <c r="C23" s="23" t="s">
        <v>30</v>
      </c>
      <c r="D23" s="3" t="s">
        <v>29</v>
      </c>
      <c r="G23" s="17"/>
      <c r="H23" s="4">
        <f>H22+D14</f>
        <v>100</v>
      </c>
      <c r="I23" s="4">
        <f>I21+Q21</f>
        <v>100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f>E14</f>
        <v>0</v>
      </c>
      <c r="S23" s="4">
        <v>0</v>
      </c>
      <c r="T23" s="4">
        <v>0</v>
      </c>
      <c r="U23" s="5"/>
      <c r="V23" s="5"/>
      <c r="X23" s="4"/>
      <c r="Y23" s="4"/>
      <c r="Z23" s="4"/>
      <c r="AA23" s="4"/>
      <c r="AB23" s="4"/>
      <c r="AC23" s="4"/>
    </row>
    <row r="24" spans="2:33" x14ac:dyDescent="0.25">
      <c r="G24" s="17" t="str">
        <f>C15</f>
        <v>none</v>
      </c>
      <c r="H24" s="4">
        <f>H23</f>
        <v>100</v>
      </c>
      <c r="I24" s="4">
        <f>I22+R22</f>
        <v>100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>E15</f>
        <v>0</v>
      </c>
      <c r="T24" s="4">
        <v>0</v>
      </c>
      <c r="U24" s="5"/>
      <c r="V24" s="5"/>
      <c r="X24" s="27"/>
      <c r="Y24" s="27"/>
      <c r="Z24" s="27"/>
      <c r="AA24" s="27"/>
      <c r="AB24" s="27"/>
      <c r="AC24" s="27"/>
    </row>
    <row r="25" spans="2:33" x14ac:dyDescent="0.25">
      <c r="C25" s="18" t="s">
        <v>32</v>
      </c>
      <c r="G25" s="17"/>
      <c r="H25" s="4">
        <f>H24+D15</f>
        <v>100</v>
      </c>
      <c r="I25" s="4">
        <f>I23+R23</f>
        <v>100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f>E15</f>
        <v>0</v>
      </c>
      <c r="T25" s="4">
        <v>0</v>
      </c>
      <c r="U25" s="5"/>
      <c r="V25" s="5"/>
      <c r="X25" s="27"/>
      <c r="Y25" s="27"/>
      <c r="Z25" s="27"/>
      <c r="AA25" s="27"/>
      <c r="AB25" s="27"/>
      <c r="AC25" s="27"/>
    </row>
    <row r="26" spans="2:33" x14ac:dyDescent="0.25">
      <c r="G26" s="17" t="str">
        <f>C21</f>
        <v>Border right &amp; top</v>
      </c>
      <c r="H26" s="4">
        <f>H25</f>
        <v>100</v>
      </c>
      <c r="I26" s="4">
        <f>I24+S24</f>
        <v>100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f>E21</f>
        <v>0</v>
      </c>
      <c r="U26" s="5"/>
      <c r="V26" s="5"/>
      <c r="X26" s="28"/>
      <c r="Y26" s="27"/>
      <c r="Z26" s="27"/>
      <c r="AA26" s="27"/>
      <c r="AB26" s="27"/>
      <c r="AC26" s="27"/>
    </row>
    <row r="27" spans="2:33" x14ac:dyDescent="0.25">
      <c r="C27" s="18" t="s">
        <v>8</v>
      </c>
      <c r="G27" s="17"/>
      <c r="H27" s="4">
        <f>H26+D21</f>
        <v>100</v>
      </c>
      <c r="I27" s="4">
        <f>I25+S25</f>
        <v>100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f>E21</f>
        <v>0</v>
      </c>
      <c r="U27" s="5"/>
      <c r="V27" s="5"/>
    </row>
    <row r="28" spans="2:33" x14ac:dyDescent="0.25">
      <c r="C28" s="18" t="s">
        <v>12</v>
      </c>
      <c r="G28" s="9"/>
      <c r="H28" s="4">
        <f>H27</f>
        <v>100</v>
      </c>
      <c r="I28" s="4">
        <f>I27</f>
        <v>100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f>E21</f>
        <v>0</v>
      </c>
      <c r="U28" s="5"/>
      <c r="V28" s="5"/>
    </row>
    <row r="29" spans="2:33" x14ac:dyDescent="0.25">
      <c r="C29" s="18" t="s">
        <v>9</v>
      </c>
      <c r="G29" s="9"/>
      <c r="H29" s="14"/>
      <c r="I29" s="1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E29" s="22"/>
      <c r="AG29" s="22"/>
    </row>
    <row r="30" spans="2:33" x14ac:dyDescent="0.25">
      <c r="C30" s="18" t="s">
        <v>10</v>
      </c>
      <c r="G30" s="11"/>
      <c r="H30" s="14"/>
      <c r="I30" s="14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2:33" x14ac:dyDescent="0.25">
      <c r="C31" s="24" t="s">
        <v>11</v>
      </c>
      <c r="G31" s="11"/>
      <c r="H31" s="14"/>
      <c r="I31" s="14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2:33" x14ac:dyDescent="0.25">
      <c r="G32" s="11"/>
      <c r="H32" s="14"/>
      <c r="I32" s="14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3:26" x14ac:dyDescent="0.25">
      <c r="C33" s="18" t="s">
        <v>17</v>
      </c>
      <c r="D33" s="3" t="s">
        <v>14</v>
      </c>
      <c r="E33" s="3" t="s">
        <v>15</v>
      </c>
      <c r="G33" s="11"/>
      <c r="H33" s="14"/>
      <c r="I33" s="14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3:26" x14ac:dyDescent="0.25">
      <c r="C34" s="25" t="s">
        <v>18</v>
      </c>
      <c r="D34" s="3" t="s">
        <v>16</v>
      </c>
      <c r="G34" s="11"/>
      <c r="H34" s="14"/>
      <c r="I34" s="14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3:26" x14ac:dyDescent="0.25">
      <c r="G35" s="11"/>
      <c r="H35" s="14"/>
      <c r="I35" s="14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3:26" x14ac:dyDescent="0.25">
      <c r="G36" s="11"/>
      <c r="H36" s="14"/>
      <c r="I36" s="14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3:26" x14ac:dyDescent="0.25">
      <c r="G37" s="11"/>
      <c r="H37" s="14"/>
      <c r="I37" s="14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3:26" x14ac:dyDescent="0.25">
      <c r="G38" s="11"/>
      <c r="H38" s="14"/>
      <c r="I38" s="14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29"/>
    </row>
    <row r="39" spans="3:26" x14ac:dyDescent="0.25">
      <c r="G39" s="11"/>
      <c r="H39" s="14"/>
      <c r="I39" s="14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29"/>
    </row>
    <row r="40" spans="3:26" x14ac:dyDescent="0.25">
      <c r="G40" s="5"/>
      <c r="H40" s="14"/>
      <c r="I40" s="14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29"/>
    </row>
  </sheetData>
  <mergeCells count="11">
    <mergeCell ref="G18:G19"/>
    <mergeCell ref="G20:G21"/>
    <mergeCell ref="G22:G23"/>
    <mergeCell ref="G24:G25"/>
    <mergeCell ref="G26:G27"/>
    <mergeCell ref="G16:G17"/>
    <mergeCell ref="G6:G7"/>
    <mergeCell ref="G8:G9"/>
    <mergeCell ref="G10:G11"/>
    <mergeCell ref="G12:G13"/>
    <mergeCell ref="G14:G15"/>
  </mergeCells>
  <hyperlinks>
    <hyperlink ref="C31" r:id="rId1"/>
    <hyperlink ref="D33" r:id="rId2"/>
    <hyperlink ref="E33" r:id="rId3"/>
    <hyperlink ref="D34" r:id="rId4"/>
    <hyperlink ref="D23" r:id="rId5"/>
  </hyperlinks>
  <pageMargins left="0.70866141732283472" right="0.70866141732283472" top="0.74803149606299213" bottom="0.74803149606299213" header="0.31496062992125984" footer="0.31496062992125984"/>
  <pageSetup paperSize="9" scale="91" orientation="landscape" horizontalDpi="0" verticalDpi="0" r:id="rId6"/>
  <headerFooter>
    <oddFooter>&amp;L&amp;F&amp;R&amp;A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Cost-Value-Vector</vt:lpstr>
    </vt:vector>
  </TitlesOfParts>
  <Manager>Peter Bretscher</Manager>
  <Company>Ingenieurbüro für Wirtschaftsentwicklung</Company>
  <LinksUpToDate>false</LinksUpToDate>
  <SharedDoc>false</SharedDoc>
  <HyperlinkBase>www.bengin.com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Cost-Value Vector</dc:title>
  <dc:creator>Peter Bretscher</dc:creator>
  <cp:lastModifiedBy>Peter Bretscher</cp:lastModifiedBy>
  <cp:lastPrinted>2012-10-26T12:56:56Z</cp:lastPrinted>
  <dcterms:created xsi:type="dcterms:W3CDTF">2011-09-13T15:36:48Z</dcterms:created>
  <dcterms:modified xsi:type="dcterms:W3CDTF">2012-10-26T12:57:06Z</dcterms:modified>
</cp:coreProperties>
</file>